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checkCompatibility="1" autoCompressPictures="0"/>
  <bookViews>
    <workbookView xWindow="11540" yWindow="10760" windowWidth="49060" windowHeight="29220" tabRatio="500"/>
  </bookViews>
  <sheets>
    <sheet name="Feuil1" sheetId="1" r:id="rId1"/>
  </sheets>
  <definedNames>
    <definedName name="_xlnm.Print_Area" localSheetId="0">Feuil1!$A$1:$LU$100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DP96" i="1"/>
  <c r="DQ96" i="1"/>
  <c r="DR96" i="1"/>
  <c r="DS96" i="1"/>
  <c r="DT96" i="1"/>
  <c r="DU96" i="1"/>
  <c r="DV96" i="1"/>
  <c r="DW96" i="1"/>
  <c r="DX96" i="1"/>
  <c r="DY96" i="1"/>
  <c r="DZ96" i="1"/>
  <c r="EA96" i="1"/>
  <c r="EB96" i="1"/>
  <c r="EC96" i="1"/>
  <c r="ED96" i="1"/>
  <c r="EE96" i="1"/>
  <c r="EF96" i="1"/>
  <c r="EG96" i="1"/>
  <c r="EH96" i="1"/>
  <c r="EI96" i="1"/>
  <c r="EJ96" i="1"/>
  <c r="EK96" i="1"/>
  <c r="EL96" i="1"/>
  <c r="EM96" i="1"/>
  <c r="EN96" i="1"/>
  <c r="EO96" i="1"/>
  <c r="EP96" i="1"/>
  <c r="EQ96" i="1"/>
  <c r="ER96" i="1"/>
  <c r="ES96" i="1"/>
  <c r="ET96" i="1"/>
  <c r="EU96" i="1"/>
  <c r="EV96" i="1"/>
  <c r="EW96" i="1"/>
  <c r="EX96" i="1"/>
  <c r="EY96" i="1"/>
  <c r="EZ96" i="1"/>
  <c r="FA96" i="1"/>
  <c r="FB96" i="1"/>
  <c r="FC96" i="1"/>
  <c r="FD96" i="1"/>
  <c r="FE96" i="1"/>
  <c r="FF96" i="1"/>
  <c r="FG96" i="1"/>
  <c r="FH96" i="1"/>
  <c r="FI96" i="1"/>
  <c r="FJ96" i="1"/>
  <c r="FK96" i="1"/>
  <c r="FL96" i="1"/>
  <c r="FM96" i="1"/>
  <c r="FN96" i="1"/>
  <c r="FO96" i="1"/>
  <c r="FP96" i="1"/>
  <c r="FQ96" i="1"/>
  <c r="FR96" i="1"/>
  <c r="FS96" i="1"/>
  <c r="FT96" i="1"/>
  <c r="FU96" i="1"/>
  <c r="FV96" i="1"/>
  <c r="FW96" i="1"/>
  <c r="FX96" i="1"/>
  <c r="FY96" i="1"/>
  <c r="FZ96" i="1"/>
  <c r="GA96" i="1"/>
  <c r="GB96" i="1"/>
  <c r="GC96" i="1"/>
  <c r="GD96" i="1"/>
  <c r="GE96" i="1"/>
  <c r="GF96" i="1"/>
  <c r="GG96" i="1"/>
  <c r="GH96" i="1"/>
  <c r="GI96" i="1"/>
  <c r="GJ96" i="1"/>
  <c r="GK96" i="1"/>
  <c r="GL96" i="1"/>
  <c r="GM96" i="1"/>
  <c r="GN96" i="1"/>
  <c r="GO96" i="1"/>
  <c r="GP96" i="1"/>
  <c r="GQ96" i="1"/>
  <c r="GR96" i="1"/>
  <c r="GS96" i="1"/>
  <c r="GT96" i="1"/>
  <c r="GU96" i="1"/>
  <c r="GV96" i="1"/>
  <c r="GW96" i="1"/>
  <c r="GX96" i="1"/>
  <c r="GY96" i="1"/>
  <c r="GZ96" i="1"/>
  <c r="HA96" i="1"/>
  <c r="HB96" i="1"/>
  <c r="HC96" i="1"/>
  <c r="HD96" i="1"/>
  <c r="HE96" i="1"/>
  <c r="HF96" i="1"/>
  <c r="HG96" i="1"/>
  <c r="HH96" i="1"/>
  <c r="HI96" i="1"/>
  <c r="HJ96" i="1"/>
  <c r="HK96" i="1"/>
  <c r="HL96" i="1"/>
  <c r="HM96" i="1"/>
  <c r="HN96" i="1"/>
  <c r="HO96" i="1"/>
  <c r="HP96" i="1"/>
  <c r="HQ96" i="1"/>
  <c r="HR96" i="1"/>
  <c r="HS96" i="1"/>
  <c r="HT96" i="1"/>
  <c r="HU96" i="1"/>
  <c r="HV96" i="1"/>
  <c r="HW96" i="1"/>
  <c r="HX96" i="1"/>
  <c r="HY96" i="1"/>
  <c r="HZ96" i="1"/>
  <c r="IA96" i="1"/>
  <c r="IB96" i="1"/>
  <c r="IC96" i="1"/>
  <c r="ID96" i="1"/>
  <c r="IE96" i="1"/>
  <c r="IF96" i="1"/>
  <c r="IG96" i="1"/>
  <c r="IH96" i="1"/>
  <c r="II96" i="1"/>
  <c r="IJ96" i="1"/>
  <c r="IK96" i="1"/>
  <c r="IL96" i="1"/>
  <c r="IM96" i="1"/>
  <c r="IN96" i="1"/>
  <c r="IO96" i="1"/>
  <c r="IP96" i="1"/>
  <c r="IQ96" i="1"/>
  <c r="IR96" i="1"/>
  <c r="IS96" i="1"/>
  <c r="IT96" i="1"/>
  <c r="IU96" i="1"/>
  <c r="IV96" i="1"/>
  <c r="IW96" i="1"/>
  <c r="IX96" i="1"/>
  <c r="IY96" i="1"/>
  <c r="IZ96" i="1"/>
  <c r="JA96" i="1"/>
  <c r="JB96" i="1"/>
  <c r="JC96" i="1"/>
  <c r="JD96" i="1"/>
  <c r="JE96" i="1"/>
  <c r="JF96" i="1"/>
  <c r="JG96" i="1"/>
  <c r="JH96" i="1"/>
  <c r="JI96" i="1"/>
  <c r="JJ96" i="1"/>
  <c r="JK96" i="1"/>
  <c r="JL96" i="1"/>
  <c r="JM96" i="1"/>
  <c r="JN96" i="1"/>
  <c r="JO96" i="1"/>
  <c r="JP96" i="1"/>
  <c r="JQ96" i="1"/>
  <c r="JR96" i="1"/>
  <c r="JS96" i="1"/>
  <c r="JT96" i="1"/>
  <c r="JU96" i="1"/>
  <c r="JV96" i="1"/>
  <c r="JW96" i="1"/>
  <c r="JX96" i="1"/>
  <c r="JY96" i="1"/>
  <c r="JZ96" i="1"/>
  <c r="KA96" i="1"/>
  <c r="KB96" i="1"/>
  <c r="KC96" i="1"/>
  <c r="KD96" i="1"/>
  <c r="KE96" i="1"/>
  <c r="KF96" i="1"/>
  <c r="KG96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CW1" i="1"/>
  <c r="CX1" i="1"/>
  <c r="CY1" i="1"/>
  <c r="CZ1" i="1"/>
  <c r="DA1" i="1"/>
  <c r="DB1" i="1"/>
  <c r="DC1" i="1"/>
  <c r="DD1" i="1"/>
  <c r="DE1" i="1"/>
  <c r="DF1" i="1"/>
  <c r="DG1" i="1"/>
  <c r="DH1" i="1"/>
  <c r="DI1" i="1"/>
  <c r="DJ1" i="1"/>
  <c r="DK1" i="1"/>
  <c r="DL1" i="1"/>
  <c r="DM1" i="1"/>
  <c r="DN1" i="1"/>
  <c r="DO1" i="1"/>
  <c r="DP1" i="1"/>
  <c r="DQ1" i="1"/>
  <c r="DR1" i="1"/>
  <c r="DS1" i="1"/>
  <c r="DT1" i="1"/>
  <c r="DU1" i="1"/>
  <c r="DV1" i="1"/>
  <c r="DW1" i="1"/>
  <c r="DX1" i="1"/>
  <c r="DY1" i="1"/>
  <c r="DZ1" i="1"/>
  <c r="EA1" i="1"/>
  <c r="EB1" i="1"/>
  <c r="EC1" i="1"/>
  <c r="ED1" i="1"/>
  <c r="EE1" i="1"/>
  <c r="EF1" i="1"/>
  <c r="EG1" i="1"/>
  <c r="EH1" i="1"/>
  <c r="EI1" i="1"/>
  <c r="EJ1" i="1"/>
  <c r="EK1" i="1"/>
  <c r="EL1" i="1"/>
  <c r="EM1" i="1"/>
  <c r="EN1" i="1"/>
  <c r="EO1" i="1"/>
  <c r="EP1" i="1"/>
  <c r="EQ1" i="1"/>
  <c r="ER1" i="1"/>
  <c r="ES1" i="1"/>
  <c r="ET1" i="1"/>
  <c r="EU1" i="1"/>
  <c r="EV1" i="1"/>
  <c r="EW1" i="1"/>
  <c r="EX1" i="1"/>
  <c r="EY1" i="1"/>
  <c r="EZ1" i="1"/>
  <c r="FA1" i="1"/>
  <c r="FB1" i="1"/>
  <c r="FC1" i="1"/>
  <c r="FD1" i="1"/>
  <c r="FE1" i="1"/>
  <c r="FF1" i="1"/>
  <c r="FG1" i="1"/>
  <c r="FH1" i="1"/>
  <c r="FI1" i="1"/>
  <c r="FJ1" i="1"/>
  <c r="FK1" i="1"/>
  <c r="FL1" i="1"/>
  <c r="FM1" i="1"/>
  <c r="FN1" i="1"/>
  <c r="FO1" i="1"/>
  <c r="FP1" i="1"/>
  <c r="FQ1" i="1"/>
  <c r="FR1" i="1"/>
  <c r="FS1" i="1"/>
  <c r="FT1" i="1"/>
  <c r="FU1" i="1"/>
  <c r="FV1" i="1"/>
  <c r="FW1" i="1"/>
  <c r="FX1" i="1"/>
  <c r="FY1" i="1"/>
  <c r="FZ1" i="1"/>
  <c r="GA1" i="1"/>
  <c r="GB1" i="1"/>
  <c r="GC1" i="1"/>
  <c r="GD1" i="1"/>
  <c r="GE1" i="1"/>
  <c r="GF1" i="1"/>
  <c r="GG1" i="1"/>
  <c r="GH1" i="1"/>
  <c r="GI1" i="1"/>
  <c r="GJ1" i="1"/>
  <c r="GK1" i="1"/>
  <c r="GL1" i="1"/>
  <c r="GM1" i="1"/>
  <c r="GN1" i="1"/>
  <c r="GO1" i="1"/>
  <c r="GP1" i="1"/>
  <c r="GQ1" i="1"/>
  <c r="GR1" i="1"/>
  <c r="GS1" i="1"/>
  <c r="GT1" i="1"/>
  <c r="GU1" i="1"/>
  <c r="GV1" i="1"/>
  <c r="GW1" i="1"/>
  <c r="GX1" i="1"/>
  <c r="GY1" i="1"/>
  <c r="GZ1" i="1"/>
  <c r="HA1" i="1"/>
  <c r="HB1" i="1"/>
  <c r="HC1" i="1"/>
  <c r="HD1" i="1"/>
  <c r="HE1" i="1"/>
  <c r="HF1" i="1"/>
  <c r="HG1" i="1"/>
  <c r="HH1" i="1"/>
  <c r="HI1" i="1"/>
  <c r="HJ1" i="1"/>
  <c r="HK1" i="1"/>
  <c r="HL1" i="1"/>
  <c r="HM1" i="1"/>
  <c r="HN1" i="1"/>
  <c r="HO1" i="1"/>
  <c r="HP1" i="1"/>
  <c r="HQ1" i="1"/>
  <c r="HR1" i="1"/>
  <c r="HS1" i="1"/>
  <c r="HT1" i="1"/>
  <c r="HU1" i="1"/>
  <c r="HV1" i="1"/>
  <c r="HW1" i="1"/>
  <c r="HX1" i="1"/>
  <c r="HY1" i="1"/>
  <c r="HZ1" i="1"/>
  <c r="IA1" i="1"/>
  <c r="IB1" i="1"/>
  <c r="IC1" i="1"/>
  <c r="ID1" i="1"/>
  <c r="IE1" i="1"/>
  <c r="IF1" i="1"/>
  <c r="IG1" i="1"/>
  <c r="IH1" i="1"/>
  <c r="II1" i="1"/>
  <c r="IJ1" i="1"/>
  <c r="IK1" i="1"/>
  <c r="IL1" i="1"/>
  <c r="IM1" i="1"/>
  <c r="IN1" i="1"/>
  <c r="IO1" i="1"/>
  <c r="IP1" i="1"/>
  <c r="IQ1" i="1"/>
  <c r="IR1" i="1"/>
  <c r="IS1" i="1"/>
  <c r="IT1" i="1"/>
  <c r="IU1" i="1"/>
  <c r="IV1" i="1"/>
  <c r="IW1" i="1"/>
  <c r="IX1" i="1"/>
  <c r="IY1" i="1"/>
  <c r="IZ1" i="1"/>
  <c r="JA1" i="1"/>
  <c r="JB1" i="1"/>
  <c r="JC1" i="1"/>
  <c r="JD1" i="1"/>
  <c r="JE1" i="1"/>
  <c r="JF1" i="1"/>
  <c r="JG1" i="1"/>
  <c r="JH1" i="1"/>
  <c r="JI1" i="1"/>
  <c r="JJ1" i="1"/>
  <c r="JK1" i="1"/>
  <c r="JL1" i="1"/>
  <c r="JM1" i="1"/>
  <c r="JN1" i="1"/>
  <c r="JO1" i="1"/>
  <c r="JP1" i="1"/>
  <c r="JQ1" i="1"/>
  <c r="JR1" i="1"/>
  <c r="JS1" i="1"/>
  <c r="JT1" i="1"/>
  <c r="JU1" i="1"/>
  <c r="JV1" i="1"/>
  <c r="JW1" i="1"/>
  <c r="JX1" i="1"/>
  <c r="JY1" i="1"/>
  <c r="JZ1" i="1"/>
  <c r="KA1" i="1"/>
  <c r="KB1" i="1"/>
  <c r="KC1" i="1"/>
  <c r="KD1" i="1"/>
  <c r="KE1" i="1"/>
  <c r="KF1" i="1"/>
  <c r="KG1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<sst xmlns="http://schemas.openxmlformats.org/spreadsheetml/2006/main" count="487" uniqueCount="187">
  <si>
    <t>Nadir de 30 mois</t>
  </si>
  <si>
    <r>
      <t>x</t>
    </r>
    <r>
      <rPr>
        <sz val="9"/>
        <color indexed="40"/>
        <rFont val="Arial Narrow"/>
      </rPr>
      <t xml:space="preserve"> </t>
    </r>
    <r>
      <rPr>
        <b/>
        <sz val="11"/>
        <color indexed="40"/>
        <rFont val="Arial Narrow"/>
      </rPr>
      <t>x</t>
    </r>
    <r>
      <rPr>
        <sz val="9"/>
        <color indexed="40"/>
        <rFont val="Arial Narrow"/>
      </rPr>
      <t xml:space="preserve"> </t>
    </r>
    <r>
      <rPr>
        <sz val="8"/>
        <color indexed="10"/>
        <rFont val="Arial Narrow"/>
      </rPr>
      <t>Dosages PSA</t>
    </r>
  </si>
  <si>
    <t>2022 02 16</t>
  </si>
  <si>
    <r>
      <t>26 octobre 2020 IRM prostatique sous 1,5T, pas d'évolution depuis le 29 juin, plus aucune vascularisation résiduelle</t>
    </r>
    <r>
      <rPr>
        <b/>
        <sz val="8"/>
        <rFont val="Arial Narrow"/>
      </rPr>
      <t xml:space="preserve"> X</t>
    </r>
  </si>
  <si>
    <r>
      <t>9,88</t>
    </r>
    <r>
      <rPr>
        <b/>
        <sz val="8"/>
        <rFont val="Arial Narrow"/>
      </rPr>
      <t xml:space="preserve">  09 déc 2021</t>
    </r>
  </si>
  <si>
    <t>2022 01 12</t>
  </si>
  <si>
    <t>pendant près de 4 mois</t>
  </si>
  <si>
    <t>2020 01 02</t>
  </si>
  <si>
    <t>2020 01 16</t>
  </si>
  <si>
    <t>2020 02 06</t>
  </si>
  <si>
    <t>2020 02 20</t>
  </si>
  <si>
    <t>2020 06 17</t>
  </si>
  <si>
    <t>2019 11 21</t>
  </si>
  <si>
    <r>
      <t xml:space="preserve">7,86 </t>
    </r>
    <r>
      <rPr>
        <b/>
        <sz val="8"/>
        <rFont val="Arial Narrow"/>
      </rPr>
      <t xml:space="preserve"> 16 fev 2022</t>
    </r>
  </si>
  <si>
    <t>Examens médicaux</t>
  </si>
  <si>
    <t>PSA</t>
  </si>
  <si>
    <t>semaines</t>
  </si>
  <si>
    <t>x</t>
  </si>
  <si>
    <t>année</t>
  </si>
  <si>
    <r>
      <t>8,62</t>
    </r>
    <r>
      <rPr>
        <b/>
        <sz val="8"/>
        <rFont val="Arial Narrow"/>
      </rPr>
      <t xml:space="preserve">  15 juil 2021</t>
    </r>
  </si>
  <si>
    <t>2021 07 15</t>
  </si>
  <si>
    <r>
      <t>6,16</t>
    </r>
    <r>
      <rPr>
        <b/>
        <sz val="8"/>
        <rFont val="Arial Narrow"/>
      </rPr>
      <t xml:space="preserve">  16 janv 2020</t>
    </r>
  </si>
  <si>
    <t>22 mai 2019 Mise en place du protocole d'évitement</t>
  </si>
  <si>
    <r>
      <t>7,98</t>
    </r>
    <r>
      <rPr>
        <b/>
        <sz val="8"/>
        <rFont val="Arial Narrow"/>
      </rPr>
      <t xml:space="preserve">  9 juiiiet 2019</t>
    </r>
  </si>
  <si>
    <r>
      <t>7,23</t>
    </r>
    <r>
      <rPr>
        <b/>
        <sz val="8"/>
        <rFont val="Arial Narrow"/>
      </rPr>
      <t xml:space="preserve">  6 août 2019</t>
    </r>
  </si>
  <si>
    <r>
      <t>7,20</t>
    </r>
    <r>
      <rPr>
        <b/>
        <sz val="8"/>
        <rFont val="Arial Narrow"/>
      </rPr>
      <t xml:space="preserve">  28 août 2019</t>
    </r>
  </si>
  <si>
    <r>
      <t>6,99</t>
    </r>
    <r>
      <rPr>
        <b/>
        <sz val="8"/>
        <rFont val="Arial Narrow"/>
      </rPr>
      <t xml:space="preserve">  26 sept 2019</t>
    </r>
  </si>
  <si>
    <t>manque totalement de sérieux dès lors que l'on cherche comme il se doit à optimiser une thérapie.</t>
  </si>
  <si>
    <r>
      <t>5,25</t>
    </r>
    <r>
      <rPr>
        <b/>
        <sz val="8"/>
        <rFont val="Arial Narrow"/>
      </rPr>
      <t xml:space="preserve">  20 février 2020</t>
    </r>
  </si>
  <si>
    <r>
      <t>8,67</t>
    </r>
    <r>
      <rPr>
        <b/>
        <sz val="8"/>
        <rFont val="Arial Narrow"/>
      </rPr>
      <t xml:space="preserve">  27 mai 2021</t>
    </r>
  </si>
  <si>
    <r>
      <t>8,80</t>
    </r>
    <r>
      <rPr>
        <b/>
        <sz val="8"/>
        <rFont val="Arial Narrow"/>
      </rPr>
      <t xml:space="preserve">  26 nov 2021</t>
    </r>
  </si>
  <si>
    <t>PSA 22 mai 2019</t>
  </si>
  <si>
    <t>Essai artémisinine concluant</t>
  </si>
  <si>
    <t>2021 11 26</t>
  </si>
  <si>
    <r>
      <t xml:space="preserve">10,40 </t>
    </r>
    <r>
      <rPr>
        <b/>
        <sz val="8"/>
        <rFont val="Arial Narrow"/>
      </rPr>
      <t xml:space="preserve"> 03 fev 2022</t>
    </r>
  </si>
  <si>
    <t>2022 02 03</t>
  </si>
  <si>
    <t>EVOLUTION PSA</t>
  </si>
  <si>
    <r>
      <t>9,53</t>
    </r>
    <r>
      <rPr>
        <b/>
        <sz val="8"/>
        <rFont val="Arial Narrow"/>
      </rPr>
      <t xml:space="preserve">  18 nov 2021</t>
    </r>
  </si>
  <si>
    <t>2021 11 18</t>
  </si>
  <si>
    <r>
      <t>23 avril 2021 TEP Scan à la choline. Aucune trace d'extensions ni de métastases</t>
    </r>
    <r>
      <rPr>
        <b/>
        <sz val="8"/>
        <rFont val="Arial Narrow"/>
      </rPr>
      <t>X</t>
    </r>
  </si>
  <si>
    <r>
      <t>9,43</t>
    </r>
    <r>
      <rPr>
        <b/>
        <sz val="8"/>
        <rFont val="Arial Narrow"/>
      </rPr>
      <t xml:space="preserve">  31 mai 2019</t>
    </r>
  </si>
  <si>
    <r>
      <t>6,37</t>
    </r>
    <r>
      <rPr>
        <b/>
        <sz val="8"/>
        <rFont val="Arial Narrow"/>
      </rPr>
      <t xml:space="preserve">  12 sept 2019</t>
    </r>
  </si>
  <si>
    <r>
      <t>6,92</t>
    </r>
    <r>
      <rPr>
        <b/>
        <sz val="8"/>
        <rFont val="Arial Narrow"/>
      </rPr>
      <t xml:space="preserve">  21 nov 2019</t>
    </r>
  </si>
  <si>
    <r>
      <t>7,05</t>
    </r>
    <r>
      <rPr>
        <b/>
        <sz val="8"/>
        <rFont val="Arial Narrow"/>
      </rPr>
      <t xml:space="preserve">  14 nov 2019</t>
    </r>
  </si>
  <si>
    <r>
      <t>5,99</t>
    </r>
    <r>
      <rPr>
        <b/>
        <sz val="8"/>
        <rFont val="Arial Narrow"/>
      </rPr>
      <t xml:space="preserve">  1er juin 2017</t>
    </r>
  </si>
  <si>
    <t>Nadir de 17 mois</t>
  </si>
  <si>
    <t>Nadir de 18 mois</t>
  </si>
  <si>
    <t>Nadir de 21 mois</t>
  </si>
  <si>
    <t>X</t>
  </si>
  <si>
    <t>Dispositions prises</t>
  </si>
  <si>
    <t>Remarques</t>
  </si>
  <si>
    <r>
      <t>7,78</t>
    </r>
    <r>
      <rPr>
        <b/>
        <sz val="8"/>
        <rFont val="Arial Narrow"/>
      </rPr>
      <t xml:space="preserve">  18 oct 2019</t>
    </r>
  </si>
  <si>
    <r>
      <t>7,82</t>
    </r>
    <r>
      <rPr>
        <b/>
        <sz val="8"/>
        <rFont val="Arial Narrow"/>
      </rPr>
      <t xml:space="preserve"> 7 nov 2019</t>
    </r>
  </si>
  <si>
    <r>
      <t>8,10</t>
    </r>
    <r>
      <rPr>
        <b/>
        <sz val="8"/>
        <rFont val="Arial Narrow"/>
      </rPr>
      <t xml:space="preserve">  3 déc 2019</t>
    </r>
  </si>
  <si>
    <r>
      <t>8,60</t>
    </r>
    <r>
      <rPr>
        <b/>
        <sz val="8"/>
        <rFont val="Arial Narrow"/>
      </rPr>
      <t xml:space="preserve">  30 oct 2019</t>
    </r>
  </si>
  <si>
    <t>2009 04 21</t>
  </si>
  <si>
    <t>2011 08 30</t>
  </si>
  <si>
    <t>Confinement = 0 dosage</t>
  </si>
  <si>
    <r>
      <t>6,17</t>
    </r>
    <r>
      <rPr>
        <b/>
        <sz val="8"/>
        <rFont val="Arial Narrow"/>
      </rPr>
      <t xml:space="preserve"> 12 déc 2019</t>
    </r>
  </si>
  <si>
    <t>PSA = 4</t>
  </si>
  <si>
    <t>PSA juin 2017</t>
  </si>
  <si>
    <r>
      <t>7,54</t>
    </r>
    <r>
      <rPr>
        <b/>
        <sz val="8"/>
        <rFont val="Arial Narrow"/>
      </rPr>
      <t xml:space="preserve">  19 sept 2019</t>
    </r>
  </si>
  <si>
    <t>2019 05 31</t>
  </si>
  <si>
    <t>2019 06 19</t>
  </si>
  <si>
    <t>2019 07 09</t>
  </si>
  <si>
    <t>2019 08 06</t>
  </si>
  <si>
    <t>2019 08 28</t>
  </si>
  <si>
    <t>2019 09 12</t>
  </si>
  <si>
    <t>2019 09 19</t>
  </si>
  <si>
    <t>Labo submergé = 0 dosage</t>
  </si>
  <si>
    <r>
      <t xml:space="preserve"> 24 janvier 2022 TEP Choline. Légère progression vs 23 avril 2021</t>
    </r>
    <r>
      <rPr>
        <b/>
        <sz val="8"/>
        <rFont val="Arial Narrow"/>
      </rPr>
      <t>X</t>
    </r>
  </si>
  <si>
    <t>3e essai artémisinine non concluant ; fourniture mise en doute car sans effet sur le fer. Reprise des antioxydants Schwartz + tous les plus forts + 3x50 bleu de méthylène +</t>
  </si>
  <si>
    <t>Épisode hospitalier ictère+pancréatite Perfusion de glucose !</t>
  </si>
  <si>
    <t>1997 12 08</t>
  </si>
  <si>
    <t>2000 11 14</t>
  </si>
  <si>
    <t>2001 11 26</t>
  </si>
  <si>
    <t>2004 09 30</t>
  </si>
  <si>
    <t>2008 10 20</t>
  </si>
  <si>
    <r>
      <t>9,63</t>
    </r>
    <r>
      <rPr>
        <b/>
        <sz val="8"/>
        <rFont val="Arial Narrow"/>
      </rPr>
      <t xml:space="preserve">  15 oct 2020</t>
    </r>
  </si>
  <si>
    <r>
      <t>7,98</t>
    </r>
    <r>
      <rPr>
        <b/>
        <sz val="8"/>
        <rFont val="Arial Narrow"/>
      </rPr>
      <t xml:space="preserve">  22 oct 2020</t>
    </r>
  </si>
  <si>
    <t>2020 09 15</t>
  </si>
  <si>
    <t>2020 10 15</t>
  </si>
  <si>
    <t>2020 10 22</t>
  </si>
  <si>
    <r>
      <t>6,11</t>
    </r>
    <r>
      <rPr>
        <b/>
        <sz val="8"/>
        <rFont val="Arial Narrow"/>
      </rPr>
      <t xml:space="preserve">  2 janv 2020</t>
    </r>
  </si>
  <si>
    <r>
      <t>5,40</t>
    </r>
    <r>
      <rPr>
        <b/>
        <sz val="8"/>
        <rFont val="Arial Narrow"/>
      </rPr>
      <t xml:space="preserve">  26 déc 2019</t>
    </r>
  </si>
  <si>
    <r>
      <t>11,00</t>
    </r>
    <r>
      <rPr>
        <b/>
        <sz val="8"/>
        <rFont val="Arial Narrow"/>
      </rPr>
      <t xml:space="preserve">  12 janv 2022</t>
    </r>
  </si>
  <si>
    <r>
      <t>9,14</t>
    </r>
    <r>
      <rPr>
        <b/>
        <sz val="8"/>
        <rFont val="Arial Narrow"/>
      </rPr>
      <t xml:space="preserve"> 29 mars 2022</t>
    </r>
  </si>
  <si>
    <r>
      <t>6,26</t>
    </r>
    <r>
      <rPr>
        <b/>
        <sz val="8"/>
        <rFont val="Arial Narrow"/>
      </rPr>
      <t xml:space="preserve">  17 juin 2020</t>
    </r>
  </si>
  <si>
    <t>Laurent Schwartz affirme avec raison que les marqueurs du cancer (le PSA en l'occurrence)</t>
  </si>
  <si>
    <t>répondent instantanément à toute modification du traitement, et qu'un dosage tous les 3 mois</t>
  </si>
  <si>
    <t>2021 10 14</t>
  </si>
  <si>
    <t>2021 11 04</t>
  </si>
  <si>
    <t>2020 02 27</t>
  </si>
  <si>
    <r>
      <t>9,60</t>
    </r>
    <r>
      <rPr>
        <b/>
        <sz val="8"/>
        <rFont val="Arial Narrow"/>
      </rPr>
      <t xml:space="preserve">  14 oct 2021</t>
    </r>
  </si>
  <si>
    <r>
      <t>9,12</t>
    </r>
    <r>
      <rPr>
        <b/>
        <sz val="8"/>
        <rFont val="Arial Narrow"/>
      </rPr>
      <t xml:space="preserve">  04 nov 2021</t>
    </r>
  </si>
  <si>
    <t>2012 09 19</t>
  </si>
  <si>
    <t>2014 04 17</t>
  </si>
  <si>
    <t>2021 12 02</t>
  </si>
  <si>
    <t>2014 11 05</t>
  </si>
  <si>
    <t>2017 06 01</t>
  </si>
  <si>
    <t>2021 12 09</t>
  </si>
  <si>
    <r>
      <t>11,80</t>
    </r>
    <r>
      <rPr>
        <b/>
        <sz val="8"/>
        <rFont val="Arial Narrow"/>
      </rPr>
      <t xml:space="preserve">  24 janv 2022</t>
    </r>
  </si>
  <si>
    <t>2022 01 24</t>
  </si>
  <si>
    <r>
      <t xml:space="preserve">10,10 </t>
    </r>
    <r>
      <rPr>
        <b/>
        <sz val="8"/>
        <rFont val="Arial Narrow"/>
      </rPr>
      <t xml:space="preserve"> 03 mars 2022</t>
    </r>
  </si>
  <si>
    <t>Reprise artemisinine</t>
  </si>
  <si>
    <t>2022 03 03</t>
  </si>
  <si>
    <r>
      <t>5,27</t>
    </r>
    <r>
      <rPr>
        <b/>
        <sz val="8"/>
        <rFont val="Arial Narrow"/>
      </rPr>
      <t xml:space="preserve">  6 février 2020</t>
    </r>
  </si>
  <si>
    <r>
      <t>8,38</t>
    </r>
    <r>
      <rPr>
        <b/>
        <sz val="8"/>
        <rFont val="Arial Narrow"/>
      </rPr>
      <t xml:space="preserve">  26 août 2021</t>
    </r>
  </si>
  <si>
    <t>2021 08 26</t>
  </si>
  <si>
    <r>
      <t>7,41</t>
    </r>
    <r>
      <rPr>
        <b/>
        <sz val="8"/>
        <rFont val="Arial Narrow"/>
      </rPr>
      <t xml:space="preserve">  7 janv 2021</t>
    </r>
  </si>
  <si>
    <r>
      <t>5,93</t>
    </r>
    <r>
      <rPr>
        <b/>
        <sz val="8"/>
        <rFont val="Arial Narrow"/>
      </rPr>
      <t xml:space="preserve">  19 déc 2019</t>
    </r>
  </si>
  <si>
    <t>Nadir de plus de 3 ans</t>
  </si>
  <si>
    <r>
      <t>7,54</t>
    </r>
    <r>
      <rPr>
        <b/>
        <sz val="8"/>
        <rFont val="Arial Narrow"/>
      </rPr>
      <t xml:space="preserve">  11 fév 2021</t>
    </r>
  </si>
  <si>
    <r>
      <t>11,20</t>
    </r>
    <r>
      <rPr>
        <b/>
        <sz val="8"/>
        <rFont val="Arial Narrow"/>
      </rPr>
      <t xml:space="preserve"> 28 avril 2022</t>
    </r>
  </si>
  <si>
    <t>2022 04 28</t>
  </si>
  <si>
    <t>2022 05 19</t>
  </si>
  <si>
    <t>PSA 22 mai 2019 = 10,70</t>
  </si>
  <si>
    <t>PSA 24 janvier 2022 = 11,80</t>
  </si>
  <si>
    <t>2021 05 27</t>
  </si>
  <si>
    <t>2020 12 07</t>
  </si>
  <si>
    <t>2021 01 07</t>
  </si>
  <si>
    <t>2021 02 11</t>
  </si>
  <si>
    <r>
      <t xml:space="preserve">29 juin 2020 IRM prostatique sous 1,5T, aucune évolution depuis le 30 septembre 2019 sauf vascularisation en forte baisse </t>
    </r>
    <r>
      <rPr>
        <b/>
        <sz val="8"/>
        <rFont val="Arial Narrow"/>
      </rPr>
      <t>X</t>
    </r>
  </si>
  <si>
    <t>Le PSA est remonté pour cause d'abandon du régime alimentaire pdt 2 mois (+ 7 kg de prise de poids), et interruption de tout traitement pdt 10 jours</t>
  </si>
  <si>
    <t>2022 03 29</t>
  </si>
  <si>
    <t>ainsi qu'à la biopsie pratiquée à sa suite, qui soumettent chacune la prostate à une forme d'agression.</t>
  </si>
  <si>
    <r>
      <t>8,04</t>
    </r>
    <r>
      <rPr>
        <b/>
        <sz val="8"/>
        <rFont val="Arial Narrow"/>
      </rPr>
      <t xml:space="preserve">  8 nov 2017</t>
    </r>
  </si>
  <si>
    <r>
      <t>5,46</t>
    </r>
    <r>
      <rPr>
        <b/>
        <sz val="8"/>
        <rFont val="Arial Narrow"/>
      </rPr>
      <t xml:space="preserve">  27 fév 2020</t>
    </r>
  </si>
  <si>
    <t>2017 11 08</t>
  </si>
  <si>
    <t>2018 03 12</t>
  </si>
  <si>
    <t>2019 02 19</t>
  </si>
  <si>
    <t>2019 05 22</t>
  </si>
  <si>
    <r>
      <t xml:space="preserve">10,10 </t>
    </r>
    <r>
      <rPr>
        <b/>
        <sz val="8"/>
        <rFont val="Arial Narrow"/>
      </rPr>
      <t xml:space="preserve"> 02 déc 2021</t>
    </r>
  </si>
  <si>
    <t>2e essai artémisinine, ccl incertaine</t>
  </si>
  <si>
    <t>Essai artémisinine non concluant ; fourniture mise en doute</t>
  </si>
  <si>
    <t>2019 10 18</t>
  </si>
  <si>
    <t>2019 10 30</t>
  </si>
  <si>
    <t>2019 11 07</t>
  </si>
  <si>
    <t>2019 11 14</t>
  </si>
  <si>
    <r>
      <t>6,44</t>
    </r>
    <r>
      <rPr>
        <b/>
        <sz val="8"/>
        <rFont val="Arial Narrow"/>
      </rPr>
      <t xml:space="preserve">  7 déc 2020</t>
    </r>
  </si>
  <si>
    <r>
      <t>7,65</t>
    </r>
    <r>
      <rPr>
        <b/>
        <sz val="8"/>
        <rFont val="Arial Narrow"/>
      </rPr>
      <t xml:space="preserve">  5 mars 2021</t>
    </r>
  </si>
  <si>
    <t>2021 03 05</t>
  </si>
  <si>
    <r>
      <t>8,08</t>
    </r>
    <r>
      <rPr>
        <b/>
        <sz val="8"/>
        <rFont val="Arial Narrow"/>
      </rPr>
      <t xml:space="preserve">  19 juin 2019</t>
    </r>
  </si>
  <si>
    <t>2019 12 03</t>
  </si>
  <si>
    <t>2019 12 12</t>
  </si>
  <si>
    <t>2019 12 19</t>
  </si>
  <si>
    <t>2019 12 26</t>
  </si>
  <si>
    <t>2019 09 26</t>
  </si>
  <si>
    <t xml:space="preserve">mais je continue sans changement </t>
  </si>
  <si>
    <t>2022 02 24</t>
  </si>
  <si>
    <r>
      <t>5,88</t>
    </r>
    <r>
      <rPr>
        <b/>
        <sz val="8"/>
        <rFont val="Arial Narrow"/>
      </rPr>
      <t xml:space="preserve">  15 sept 2020</t>
    </r>
  </si>
  <si>
    <t>pendant 3 mois</t>
  </si>
  <si>
    <t>NB. L'augmentation relativement abrupte du PSA entre février et mai 2019, pourrait être due pour partie à l'IRM prostatique</t>
  </si>
  <si>
    <t>PSA 1er juin 2017=5,99</t>
  </si>
  <si>
    <r>
      <t>7,39</t>
    </r>
    <r>
      <rPr>
        <b/>
        <sz val="8"/>
        <rFont val="Arial Narrow"/>
      </rPr>
      <t xml:space="preserve">  12 mars 2018</t>
    </r>
  </si>
  <si>
    <r>
      <t>9,53</t>
    </r>
    <r>
      <rPr>
        <b/>
        <sz val="8"/>
        <rFont val="Arial Narrow"/>
      </rPr>
      <t xml:space="preserve">  19 fév 2019</t>
    </r>
  </si>
  <si>
    <r>
      <t xml:space="preserve">28 février 2019, IRM prostatique sous 1,5T, adénocarcinome intracapsulaire de 8 mm à l'apex droit, classé Pirads 4/5 </t>
    </r>
    <r>
      <rPr>
        <b/>
        <sz val="8"/>
        <rFont val="Arial Narrow"/>
      </rPr>
      <t>X</t>
    </r>
  </si>
  <si>
    <r>
      <t>2 avril 2019, biopsie. adénocarcinome de 8 mm dont 3 mm de gleason 4+4</t>
    </r>
    <r>
      <rPr>
        <b/>
        <sz val="8"/>
        <rFont val="Arial Narrow"/>
      </rPr>
      <t xml:space="preserve"> X</t>
    </r>
  </si>
  <si>
    <r>
      <t xml:space="preserve">29 avri 2019l. scintigraphie squelette. pas de métastases </t>
    </r>
    <r>
      <rPr>
        <b/>
        <sz val="8"/>
        <rFont val="Arial Narrow"/>
      </rPr>
      <t>X</t>
    </r>
  </si>
  <si>
    <r>
      <t>30 septembre 2019, IRM prostatique sous 1,5T. Régression de l'adénocarcinome intracapsulaire, réduit de 8 à 6 mm. Aucune extension</t>
    </r>
    <r>
      <rPr>
        <b/>
        <sz val="8"/>
        <rFont val="Arial Narrow"/>
      </rPr>
      <t xml:space="preserve"> X</t>
    </r>
  </si>
  <si>
    <r>
      <t xml:space="preserve">18 octobre 2021, IRM prostatique 3T, sous antenne pelvienne, le cancer a progressé en T3aM0 </t>
    </r>
    <r>
      <rPr>
        <b/>
        <sz val="8"/>
        <rFont val="Arial Narrow"/>
      </rPr>
      <t>X</t>
    </r>
  </si>
  <si>
    <r>
      <t>9,98</t>
    </r>
    <r>
      <rPr>
        <b/>
        <sz val="8"/>
        <rFont val="Arial Narrow"/>
      </rPr>
      <t xml:space="preserve"> 10 août 2022</t>
    </r>
  </si>
  <si>
    <t>2022 08 10</t>
  </si>
  <si>
    <t>Poursuite antioxydants,protocole Schwartz,BM,amandes,artemisine</t>
  </si>
  <si>
    <t>➤</t>
  </si>
  <si>
    <t>Résultat aberrant mais je continue la thérapie Schwartz augmentée des antioxydants forts + le bleu de méthylène</t>
  </si>
  <si>
    <t>Résultat contrariant</t>
  </si>
  <si>
    <t xml:space="preserve">Résultat contrariant </t>
  </si>
  <si>
    <r>
      <rPr>
        <b/>
        <sz val="8"/>
        <color rgb="FFFF0000"/>
        <rFont val="Arial Narrow"/>
      </rPr>
      <t>9,13</t>
    </r>
    <r>
      <rPr>
        <b/>
        <sz val="8"/>
        <rFont val="Arial Narrow"/>
      </rPr>
      <t xml:space="preserve"> 19 mai 2022</t>
    </r>
  </si>
  <si>
    <r>
      <rPr>
        <b/>
        <sz val="8"/>
        <color rgb="FFFF0000"/>
        <rFont val="Arial Narrow"/>
      </rPr>
      <t>9,24</t>
    </r>
    <r>
      <rPr>
        <b/>
        <sz val="8"/>
        <rFont val="Arial Narrow"/>
      </rPr>
      <t xml:space="preserve"> 24 fev 2022</t>
    </r>
  </si>
  <si>
    <r>
      <t>10,60</t>
    </r>
    <r>
      <rPr>
        <b/>
        <sz val="8"/>
        <rFont val="Arial Narrow"/>
      </rPr>
      <t xml:space="preserve"> 20 oct 2022</t>
    </r>
  </si>
  <si>
    <t>Poursuite antioxydants,protocole</t>
  </si>
  <si>
    <t>2022 10 20</t>
  </si>
  <si>
    <r>
      <t>10,30</t>
    </r>
    <r>
      <rPr>
        <b/>
        <sz val="8"/>
        <rFont val="Arial Narrow"/>
      </rPr>
      <t xml:space="preserve"> 30 nov 2022</t>
    </r>
  </si>
  <si>
    <t>Poursuite antioxydants,protocole Schwartz,BM,amandes,artemisine, ajout dioxyde de chlore 1 goutte ttes tes 2 h</t>
  </si>
  <si>
    <t>passage à 2 gouttes de dioxyde de chlore ttes les 2 h</t>
  </si>
  <si>
    <t>2022 11 30</t>
  </si>
  <si>
    <t>puis arrêt</t>
  </si>
  <si>
    <r>
      <t>11,00</t>
    </r>
    <r>
      <rPr>
        <b/>
        <sz val="8"/>
        <rFont val="Arial Narrow"/>
      </rPr>
      <t xml:space="preserve"> 12 janv 2023</t>
    </r>
  </si>
  <si>
    <t>2023 01 12</t>
  </si>
  <si>
    <t>2023 02 15</t>
  </si>
  <si>
    <r>
      <t xml:space="preserve">9,85  </t>
    </r>
    <r>
      <rPr>
        <b/>
        <sz val="8"/>
        <rFont val="Arial Narrow"/>
      </rPr>
      <t>15 fév 2023</t>
    </r>
  </si>
  <si>
    <t>(NB dosage douteux)</t>
  </si>
  <si>
    <r>
      <t xml:space="preserve">20 février 2023, IRM prostatique 3T, sous antenne pelvienne, le cancer a très peu évolué </t>
    </r>
    <r>
      <rPr>
        <b/>
        <sz val="8"/>
        <rFont val="Arial Narrow"/>
      </rPr>
      <t>X</t>
    </r>
  </si>
  <si>
    <r>
      <t>12,60</t>
    </r>
    <r>
      <rPr>
        <b/>
        <sz val="8"/>
        <rFont val="Arial Narrow"/>
      </rPr>
      <t xml:space="preserve"> 14 sept 2023</t>
    </r>
  </si>
  <si>
    <t>2023 09 14</t>
  </si>
  <si>
    <t>Le passage de 11,80 à 12,60 en 20 mois relativise la mauvaise nouvelle, d'autant plus que le bleu de méthylène n'a pas été suivi pendant des mois.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</si>
</sst>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6" x14ac:knownFonts="1">
    <font>
      <sz val="10"/>
      <name val="Verdana"/>
    </font>
    <font>
      <sz val="8"/>
      <name val="Verdana"/>
    </font>
    <font>
      <sz val="6"/>
      <name val="Arial Narrow"/>
    </font>
    <font>
      <sz val="4"/>
      <name val="Arial Narrow"/>
    </font>
    <font>
      <b/>
      <sz val="4"/>
      <name val="Arial Narrow"/>
    </font>
    <font>
      <b/>
      <sz val="7"/>
      <name val="Arial Narrow"/>
    </font>
    <font>
      <b/>
      <sz val="7"/>
      <color indexed="10"/>
      <name val="Arial Narrow"/>
    </font>
    <font>
      <sz val="7"/>
      <name val="Arial Narrow"/>
    </font>
    <font>
      <b/>
      <sz val="5"/>
      <name val="Arial Narrow"/>
    </font>
    <font>
      <sz val="8"/>
      <name val="Arial Narrow"/>
    </font>
    <font>
      <b/>
      <sz val="8"/>
      <name val="Arial Narrow"/>
    </font>
    <font>
      <b/>
      <sz val="8"/>
      <color indexed="60"/>
      <name val="Arial Narrow"/>
    </font>
    <font>
      <b/>
      <sz val="6"/>
      <name val="Arial Narrow"/>
    </font>
    <font>
      <b/>
      <sz val="8"/>
      <color indexed="10"/>
      <name val="Arial Narrow"/>
    </font>
    <font>
      <sz val="8"/>
      <color indexed="9"/>
      <name val="Arial Narrow"/>
    </font>
    <font>
      <b/>
      <sz val="4"/>
      <color indexed="11"/>
      <name val="Arial Narrow"/>
    </font>
    <font>
      <b/>
      <sz val="7"/>
      <color indexed="9"/>
      <name val="Arial Narrow"/>
    </font>
    <font>
      <sz val="10"/>
      <color indexed="9"/>
      <name val="Verdana"/>
    </font>
    <font>
      <sz val="6"/>
      <color indexed="9"/>
      <name val="Arial Narrow"/>
      <family val="2"/>
    </font>
    <font>
      <sz val="7"/>
      <color indexed="9"/>
      <name val="Arial Narrow"/>
    </font>
    <font>
      <b/>
      <sz val="11"/>
      <color indexed="10"/>
      <name val="Arial Narrow"/>
    </font>
    <font>
      <b/>
      <sz val="4"/>
      <color indexed="9"/>
      <name val="Arial Narrow"/>
    </font>
    <font>
      <b/>
      <sz val="4"/>
      <color indexed="10"/>
      <name val="Arial Narrow"/>
    </font>
    <font>
      <sz val="8"/>
      <color indexed="10"/>
      <name val="Arial Narrow"/>
    </font>
    <font>
      <sz val="10"/>
      <name val="Verdana"/>
    </font>
    <font>
      <b/>
      <sz val="10"/>
      <color indexed="9"/>
      <name val="Verdana"/>
    </font>
    <font>
      <sz val="9"/>
      <color indexed="10"/>
      <name val="Arial Narrow"/>
    </font>
    <font>
      <sz val="9"/>
      <color indexed="15"/>
      <name val="Arial Narrow"/>
    </font>
    <font>
      <sz val="9"/>
      <color indexed="23"/>
      <name val="Arial Narrow"/>
    </font>
    <font>
      <sz val="9"/>
      <color indexed="21"/>
      <name val="Arial Narrow"/>
    </font>
    <font>
      <sz val="9"/>
      <color indexed="57"/>
      <name val="Arial Narrow"/>
    </font>
    <font>
      <b/>
      <sz val="10"/>
      <color indexed="57"/>
      <name val="Arial Narrow"/>
    </font>
    <font>
      <b/>
      <sz val="11"/>
      <color indexed="40"/>
      <name val="Arial Narrow"/>
    </font>
    <font>
      <sz val="9"/>
      <color indexed="40"/>
      <name val="Arial Narrow"/>
    </font>
    <font>
      <b/>
      <sz val="11"/>
      <color indexed="49"/>
      <name val="Arial Narrow"/>
    </font>
    <font>
      <b/>
      <sz val="6"/>
      <name val="Verdana"/>
    </font>
    <font>
      <b/>
      <sz val="6"/>
      <color indexed="10"/>
      <name val="Arial Narrow"/>
    </font>
    <font>
      <b/>
      <sz val="6"/>
      <color indexed="9"/>
      <name val="Arial Narrow"/>
    </font>
    <font>
      <b/>
      <sz val="11"/>
      <color indexed="9"/>
      <name val="Arial Narrow"/>
    </font>
    <font>
      <sz val="8"/>
      <color indexed="60"/>
      <name val="Arial Narrow Bold"/>
    </font>
    <font>
      <sz val="6"/>
      <color indexed="60"/>
      <name val="Arial Narrow"/>
    </font>
    <font>
      <sz val="6"/>
      <color indexed="13"/>
      <name val="Arial Narrow"/>
    </font>
    <font>
      <b/>
      <sz val="9"/>
      <color indexed="57"/>
      <name val="Arial Narrow"/>
    </font>
    <font>
      <b/>
      <sz val="8"/>
      <color indexed="9"/>
      <name val="Arial Narrow"/>
    </font>
    <font>
      <sz val="9"/>
      <color indexed="8"/>
      <name val="Arial Narrow"/>
    </font>
    <font>
      <b/>
      <sz val="11"/>
      <color indexed="11"/>
      <name val="Arial Narrow"/>
    </font>
    <font>
      <sz val="7"/>
      <name val="Verdana"/>
    </font>
    <font>
      <sz val="9"/>
      <name val="Arial Narrow"/>
    </font>
    <font>
      <b/>
      <sz val="11"/>
      <color indexed="15"/>
      <name val="Arial Narrow"/>
    </font>
    <font>
      <b/>
      <sz val="8"/>
      <color indexed="16"/>
      <name val="Arial Narrow"/>
    </font>
    <font>
      <sz val="10"/>
      <color indexed="10"/>
      <name val="Verdana"/>
    </font>
    <font>
      <b/>
      <sz val="4"/>
      <color indexed="51"/>
      <name val="Arial Narrow"/>
    </font>
    <font>
      <b/>
      <sz val="7"/>
      <color indexed="51"/>
      <name val="Arial Narrow"/>
    </font>
    <font>
      <sz val="10"/>
      <color indexed="51"/>
      <name val="Verdana"/>
    </font>
    <font>
      <sz val="6"/>
      <color indexed="42"/>
      <name val="Arial Narrow"/>
    </font>
    <font>
      <sz val="4"/>
      <color indexed="50"/>
      <name val="Arial Narrow"/>
    </font>
    <font>
      <sz val="4"/>
      <color indexed="9"/>
      <name val="Arial Narrow"/>
    </font>
    <font>
      <sz val="6"/>
      <name val="Arial Narrow Bold"/>
    </font>
    <font>
      <sz val="10"/>
      <name val="Arial Narrow Bold"/>
    </font>
    <font>
      <sz val="8"/>
      <name val="Arial Narrow Bold"/>
    </font>
    <font>
      <b/>
      <sz val="11"/>
      <color indexed="14"/>
      <name val="Arial Narrow"/>
    </font>
    <font>
      <sz val="12"/>
      <color indexed="10"/>
      <name val="Arial Narrow"/>
    </font>
    <font>
      <sz val="12"/>
      <name val="Arial Narrow"/>
    </font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color rgb="FFFFFFFF"/>
      <name val="Verdana"/>
    </font>
    <font>
      <b/>
      <sz val="8"/>
      <color rgb="FFFFFFFF"/>
      <name val="Arial Narrow"/>
    </font>
    <font>
      <b/>
      <sz val="8"/>
      <color indexed="9"/>
      <name val="Verdana"/>
    </font>
    <font>
      <sz val="10"/>
      <name val="Arial Narrow"/>
    </font>
    <font>
      <b/>
      <sz val="8"/>
      <color rgb="FFFF0000"/>
      <name val="Arial Narrow"/>
    </font>
    <font>
      <sz val="7.5"/>
      <name val="Arial Narrow"/>
    </font>
    <font>
      <b/>
      <sz val="7.5"/>
      <name val="Arial Narrow"/>
    </font>
    <font>
      <b/>
      <sz val="10"/>
      <name val="Verdana"/>
    </font>
    <font>
      <b/>
      <sz val="11"/>
      <color rgb="FFFF0000"/>
      <name val="Arial Narrow"/>
    </font>
    <font>
      <b/>
      <sz val="9"/>
      <name val="Arial Narrow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210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ED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9">
    <xf numFmtId="0" fontId="0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3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2" fontId="2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/>
    <xf numFmtId="0" fontId="5" fillId="0" borderId="0" xfId="0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Font="1"/>
    <xf numFmtId="49" fontId="8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justify"/>
    </xf>
    <xf numFmtId="0" fontId="0" fillId="0" borderId="0" xfId="0" applyFill="1"/>
    <xf numFmtId="0" fontId="15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/>
    <xf numFmtId="0" fontId="7" fillId="0" borderId="0" xfId="0" applyFont="1" applyFill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24" fillId="0" borderId="0" xfId="0" applyFont="1" applyFill="1"/>
    <xf numFmtId="0" fontId="0" fillId="0" borderId="0" xfId="0" applyAlignment="1">
      <alignment textRotation="255"/>
    </xf>
    <xf numFmtId="0" fontId="27" fillId="0" borderId="0" xfId="0" applyFont="1" applyFill="1" applyBorder="1" applyAlignment="1">
      <alignment horizontal="center" textRotation="90"/>
    </xf>
    <xf numFmtId="0" fontId="26" fillId="0" borderId="0" xfId="0" applyFont="1" applyFill="1" applyBorder="1" applyAlignment="1">
      <alignment horizontal="center" textRotation="90"/>
    </xf>
    <xf numFmtId="0" fontId="28" fillId="0" borderId="0" xfId="0" applyFont="1" applyFill="1" applyBorder="1" applyAlignment="1">
      <alignment horizontal="center" textRotation="90"/>
    </xf>
    <xf numFmtId="0" fontId="29" fillId="0" borderId="0" xfId="0" applyFont="1" applyFill="1" applyBorder="1" applyAlignment="1">
      <alignment horizontal="center" textRotation="90"/>
    </xf>
    <xf numFmtId="0" fontId="30" fillId="0" borderId="0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2" fillId="3" borderId="0" xfId="0" applyFont="1" applyFill="1"/>
    <xf numFmtId="0" fontId="39" fillId="0" borderId="0" xfId="0" applyFont="1" applyAlignment="1">
      <alignment horizontal="left" vertical="center"/>
    </xf>
    <xf numFmtId="2" fontId="12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35" fillId="0" borderId="1" xfId="0" applyFont="1" applyFill="1" applyBorder="1"/>
    <xf numFmtId="0" fontId="36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0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42" fillId="0" borderId="0" xfId="0" applyFont="1"/>
    <xf numFmtId="0" fontId="31" fillId="0" borderId="0" xfId="0" applyFont="1" applyAlignment="1">
      <alignment vertical="center"/>
    </xf>
    <xf numFmtId="0" fontId="41" fillId="0" borderId="0" xfId="0" applyFont="1" applyFill="1"/>
    <xf numFmtId="0" fontId="44" fillId="0" borderId="0" xfId="0" applyFont="1" applyFill="1" applyBorder="1" applyAlignment="1">
      <alignment horizontal="center" textRotation="90"/>
    </xf>
    <xf numFmtId="0" fontId="11" fillId="0" borderId="4" xfId="0" applyFont="1" applyBorder="1" applyAlignment="1">
      <alignment horizontal="left" vertical="center"/>
    </xf>
    <xf numFmtId="0" fontId="12" fillId="0" borderId="1" xfId="0" applyFont="1" applyBorder="1"/>
    <xf numFmtId="0" fontId="5" fillId="0" borderId="0" xfId="0" applyFont="1" applyAlignment="1">
      <alignment horizontal="left" vertical="center"/>
    </xf>
    <xf numFmtId="0" fontId="2" fillId="4" borderId="0" xfId="0" applyFont="1" applyFill="1"/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46" fillId="0" borderId="0" xfId="0" applyFont="1"/>
    <xf numFmtId="0" fontId="10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11" fillId="0" borderId="5" xfId="0" applyFont="1" applyBorder="1" applyAlignment="1">
      <alignment horizontal="left" vertical="center"/>
    </xf>
    <xf numFmtId="0" fontId="2" fillId="0" borderId="0" xfId="0" applyFont="1" applyBorder="1"/>
    <xf numFmtId="0" fontId="18" fillId="0" borderId="0" xfId="0" applyFont="1"/>
    <xf numFmtId="0" fontId="2" fillId="0" borderId="0" xfId="0" applyFont="1" applyFill="1" applyBorder="1"/>
    <xf numFmtId="0" fontId="51" fillId="5" borderId="1" xfId="0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horizontal="center" vertical="center"/>
    </xf>
    <xf numFmtId="0" fontId="53" fillId="5" borderId="1" xfId="0" applyFont="1" applyFill="1" applyBorder="1"/>
    <xf numFmtId="0" fontId="9" fillId="5" borderId="1" xfId="0" applyFont="1" applyFill="1" applyBorder="1"/>
    <xf numFmtId="0" fontId="2" fillId="5" borderId="1" xfId="0" applyFont="1" applyFill="1" applyBorder="1"/>
    <xf numFmtId="0" fontId="2" fillId="0" borderId="0" xfId="0" applyFont="1" applyAlignment="1">
      <alignment vertical="justify"/>
    </xf>
    <xf numFmtId="0" fontId="10" fillId="0" borderId="0" xfId="0" applyFont="1" applyFill="1" applyAlignment="1">
      <alignment horizontal="right" vertical="center"/>
    </xf>
    <xf numFmtId="0" fontId="9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40" fillId="0" borderId="3" xfId="0" applyFont="1" applyFill="1" applyBorder="1" applyAlignment="1">
      <alignment horizontal="right" vertical="center"/>
    </xf>
    <xf numFmtId="0" fontId="3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54" fillId="3" borderId="0" xfId="0" applyFont="1" applyFill="1"/>
    <xf numFmtId="0" fontId="2" fillId="3" borderId="0" xfId="0" applyFont="1" applyFill="1" applyBorder="1"/>
    <xf numFmtId="0" fontId="57" fillId="3" borderId="0" xfId="0" applyFont="1" applyFill="1"/>
    <xf numFmtId="0" fontId="58" fillId="3" borderId="0" xfId="0" applyFont="1" applyFill="1"/>
    <xf numFmtId="0" fontId="59" fillId="3" borderId="0" xfId="0" applyFont="1" applyFill="1" applyAlignment="1">
      <alignment horizontal="right"/>
    </xf>
    <xf numFmtId="0" fontId="51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top"/>
    </xf>
    <xf numFmtId="0" fontId="3" fillId="0" borderId="0" xfId="0" applyNumberFormat="1" applyFont="1" applyFill="1" applyAlignment="1">
      <alignment horizontal="center" vertical="center"/>
    </xf>
    <xf numFmtId="0" fontId="5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right"/>
    </xf>
    <xf numFmtId="0" fontId="50" fillId="0" borderId="0" xfId="0" applyFont="1" applyFill="1"/>
    <xf numFmtId="0" fontId="2" fillId="0" borderId="0" xfId="0" applyFont="1" applyAlignment="1">
      <alignment horizontal="left"/>
    </xf>
    <xf numFmtId="0" fontId="3" fillId="7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right"/>
    </xf>
    <xf numFmtId="0" fontId="3" fillId="7" borderId="7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right"/>
    </xf>
    <xf numFmtId="0" fontId="54" fillId="7" borderId="1" xfId="0" applyFont="1" applyFill="1" applyBorder="1"/>
    <xf numFmtId="0" fontId="10" fillId="7" borderId="1" xfId="0" applyFont="1" applyFill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0" xfId="0" applyFont="1"/>
    <xf numFmtId="0" fontId="62" fillId="0" borderId="0" xfId="0" applyFont="1" applyAlignment="1">
      <alignment horizontal="right" vertical="center"/>
    </xf>
    <xf numFmtId="0" fontId="0" fillId="0" borderId="0" xfId="0"/>
    <xf numFmtId="0" fontId="2" fillId="0" borderId="0" xfId="0" applyFont="1"/>
    <xf numFmtId="0" fontId="12" fillId="3" borderId="0" xfId="0" applyFont="1" applyFill="1"/>
    <xf numFmtId="0" fontId="2" fillId="14" borderId="0" xfId="0" applyFont="1" applyFill="1"/>
    <xf numFmtId="0" fontId="0" fillId="16" borderId="0" xfId="0" applyFill="1"/>
    <xf numFmtId="0" fontId="0" fillId="17" borderId="0" xfId="0" applyFill="1"/>
    <xf numFmtId="0" fontId="66" fillId="17" borderId="0" xfId="0" applyFont="1" applyFill="1" applyAlignment="1">
      <alignment vertical="top"/>
    </xf>
    <xf numFmtId="0" fontId="67" fillId="17" borderId="0" xfId="0" applyFont="1" applyFill="1" applyAlignment="1">
      <alignment horizontal="right" vertical="top"/>
    </xf>
    <xf numFmtId="0" fontId="17" fillId="16" borderId="0" xfId="0" applyFont="1" applyFill="1" applyAlignment="1">
      <alignment vertical="top"/>
    </xf>
    <xf numFmtId="0" fontId="43" fillId="16" borderId="0" xfId="0" applyFont="1" applyFill="1" applyAlignment="1">
      <alignment horizontal="right" vertical="top"/>
    </xf>
    <xf numFmtId="0" fontId="21" fillId="16" borderId="0" xfId="0" applyFont="1" applyFill="1" applyAlignment="1">
      <alignment horizontal="center" vertical="top"/>
    </xf>
    <xf numFmtId="0" fontId="16" fillId="16" borderId="0" xfId="0" applyFont="1" applyFill="1" applyAlignment="1">
      <alignment horizontal="center" vertical="top"/>
    </xf>
    <xf numFmtId="0" fontId="18" fillId="16" borderId="0" xfId="0" applyFont="1" applyFill="1" applyAlignment="1">
      <alignment vertical="top"/>
    </xf>
    <xf numFmtId="0" fontId="21" fillId="16" borderId="0" xfId="0" applyFont="1" applyFill="1" applyBorder="1" applyAlignment="1">
      <alignment horizontal="right" vertical="top"/>
    </xf>
    <xf numFmtId="0" fontId="16" fillId="16" borderId="0" xfId="0" applyFont="1" applyFill="1" applyBorder="1" applyAlignment="1">
      <alignment horizontal="right" vertical="top"/>
    </xf>
    <xf numFmtId="0" fontId="25" fillId="16" borderId="0" xfId="0" applyFont="1" applyFill="1" applyBorder="1" applyAlignment="1">
      <alignment horizontal="right" vertical="top"/>
    </xf>
    <xf numFmtId="0" fontId="43" fillId="16" borderId="0" xfId="0" applyFont="1" applyFill="1" applyBorder="1" applyAlignment="1">
      <alignment horizontal="right" vertical="top"/>
    </xf>
    <xf numFmtId="0" fontId="17" fillId="16" borderId="0" xfId="0" applyFont="1" applyFill="1" applyAlignment="1">
      <alignment horizontal="right" vertical="top"/>
    </xf>
    <xf numFmtId="0" fontId="16" fillId="16" borderId="0" xfId="0" applyFont="1" applyFill="1" applyAlignment="1">
      <alignment horizontal="right" vertical="top"/>
    </xf>
    <xf numFmtId="0" fontId="2" fillId="16" borderId="0" xfId="0" applyFont="1" applyFill="1" applyAlignment="1">
      <alignment horizontal="right" vertical="top"/>
    </xf>
    <xf numFmtId="0" fontId="0" fillId="16" borderId="0" xfId="0" applyFill="1" applyAlignment="1">
      <alignment horizontal="right" vertical="top"/>
    </xf>
    <xf numFmtId="0" fontId="56" fillId="16" borderId="0" xfId="0" applyNumberFormat="1" applyFont="1" applyFill="1" applyAlignment="1">
      <alignment horizontal="center" vertical="top"/>
    </xf>
    <xf numFmtId="0" fontId="2" fillId="0" borderId="0" xfId="0" applyFont="1"/>
    <xf numFmtId="0" fontId="9" fillId="7" borderId="1" xfId="0" applyFont="1" applyFill="1" applyBorder="1" applyAlignment="1">
      <alignment vertical="center"/>
    </xf>
    <xf numFmtId="0" fontId="11" fillId="18" borderId="0" xfId="0" applyFont="1" applyFill="1" applyAlignment="1">
      <alignment horizontal="left" vertical="center"/>
    </xf>
    <xf numFmtId="0" fontId="11" fillId="18" borderId="0" xfId="0" applyFont="1" applyFill="1" applyBorder="1" applyAlignment="1">
      <alignment horizontal="left" vertical="center"/>
    </xf>
    <xf numFmtId="0" fontId="11" fillId="18" borderId="4" xfId="0" applyFont="1" applyFill="1" applyBorder="1" applyAlignment="1">
      <alignment horizontal="left" vertical="center"/>
    </xf>
    <xf numFmtId="0" fontId="40" fillId="18" borderId="3" xfId="0" applyFont="1" applyFill="1" applyBorder="1" applyAlignment="1">
      <alignment horizontal="right" vertical="center"/>
    </xf>
    <xf numFmtId="0" fontId="19" fillId="18" borderId="0" xfId="0" applyFont="1" applyFill="1"/>
    <xf numFmtId="2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/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right" vertical="center"/>
    </xf>
    <xf numFmtId="0" fontId="68" fillId="0" borderId="1" xfId="0" applyFont="1" applyFill="1" applyBorder="1" applyAlignment="1">
      <alignment horizontal="right" vertical="center"/>
    </xf>
    <xf numFmtId="0" fontId="9" fillId="0" borderId="2" xfId="0" applyFont="1" applyBorder="1"/>
    <xf numFmtId="0" fontId="1" fillId="0" borderId="1" xfId="0" applyFont="1" applyFill="1" applyBorder="1"/>
    <xf numFmtId="0" fontId="1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69" fillId="14" borderId="0" xfId="0" applyFont="1" applyFill="1" applyAlignment="1">
      <alignment vertical="center"/>
    </xf>
    <xf numFmtId="0" fontId="4" fillId="14" borderId="0" xfId="0" applyFont="1" applyFill="1" applyAlignment="1">
      <alignment horizontal="center" vertical="center"/>
    </xf>
    <xf numFmtId="0" fontId="10" fillId="3" borderId="0" xfId="0" applyFont="1" applyFill="1"/>
    <xf numFmtId="0" fontId="7" fillId="18" borderId="0" xfId="0" applyFont="1" applyFill="1"/>
    <xf numFmtId="0" fontId="72" fillId="3" borderId="0" xfId="0" applyFont="1" applyFill="1"/>
    <xf numFmtId="0" fontId="72" fillId="3" borderId="0" xfId="0" applyFont="1" applyFill="1" applyAlignment="1">
      <alignment horizontal="right"/>
    </xf>
    <xf numFmtId="0" fontId="71" fillId="14" borderId="0" xfId="0" applyFont="1" applyFill="1"/>
    <xf numFmtId="0" fontId="2" fillId="18" borderId="0" xfId="0" applyFont="1" applyFill="1"/>
    <xf numFmtId="0" fontId="10" fillId="3" borderId="0" xfId="0" applyFont="1" applyFill="1" applyBorder="1"/>
    <xf numFmtId="0" fontId="9" fillId="0" borderId="0" xfId="0" applyFont="1" applyFill="1"/>
    <xf numFmtId="0" fontId="1" fillId="14" borderId="0" xfId="0" applyFont="1" applyFill="1"/>
    <xf numFmtId="0" fontId="59" fillId="14" borderId="0" xfId="0" applyFont="1" applyFill="1" applyAlignment="1">
      <alignment horizontal="right"/>
    </xf>
    <xf numFmtId="0" fontId="2" fillId="21" borderId="0" xfId="0" applyFont="1" applyFill="1"/>
    <xf numFmtId="0" fontId="0" fillId="21" borderId="0" xfId="0" applyFill="1"/>
    <xf numFmtId="0" fontId="10" fillId="21" borderId="0" xfId="0" applyFont="1" applyFill="1" applyAlignment="1">
      <alignment horizontal="right"/>
    </xf>
    <xf numFmtId="0" fontId="69" fillId="21" borderId="0" xfId="0" applyFont="1" applyFill="1" applyAlignment="1">
      <alignment vertical="center"/>
    </xf>
    <xf numFmtId="0" fontId="73" fillId="21" borderId="0" xfId="0" applyFont="1" applyFill="1"/>
    <xf numFmtId="0" fontId="9" fillId="14" borderId="0" xfId="0" applyFont="1" applyFill="1"/>
    <xf numFmtId="0" fontId="10" fillId="14" borderId="0" xfId="0" applyFont="1" applyFill="1" applyAlignment="1">
      <alignment horizontal="right"/>
    </xf>
    <xf numFmtId="0" fontId="0" fillId="0" borderId="0" xfId="0"/>
    <xf numFmtId="0" fontId="0" fillId="14" borderId="0" xfId="0" applyFill="1"/>
    <xf numFmtId="0" fontId="2" fillId="0" borderId="0" xfId="0" applyFont="1"/>
    <xf numFmtId="0" fontId="0" fillId="0" borderId="0" xfId="0" applyFill="1"/>
    <xf numFmtId="0" fontId="0" fillId="0" borderId="0" xfId="0"/>
    <xf numFmtId="0" fontId="0" fillId="0" borderId="5" xfId="0" applyBorder="1"/>
    <xf numFmtId="0" fontId="4" fillId="14" borderId="0" xfId="0" applyFont="1" applyFill="1" applyAlignment="1">
      <alignment horizontal="right" vertical="center"/>
    </xf>
    <xf numFmtId="0" fontId="69" fillId="14" borderId="0" xfId="0" applyFont="1" applyFill="1" applyAlignment="1">
      <alignment horizontal="right" vertical="center"/>
    </xf>
    <xf numFmtId="0" fontId="75" fillId="0" borderId="0" xfId="0" applyFont="1"/>
    <xf numFmtId="0" fontId="12" fillId="0" borderId="0" xfId="0" applyFont="1"/>
    <xf numFmtId="0" fontId="0" fillId="18" borderId="5" xfId="0" applyFill="1" applyBorder="1"/>
    <xf numFmtId="0" fontId="2" fillId="0" borderId="4" xfId="0" applyFont="1" applyBorder="1"/>
    <xf numFmtId="0" fontId="2" fillId="0" borderId="3" xfId="0" applyFont="1" applyBorder="1"/>
    <xf numFmtId="0" fontId="69" fillId="14" borderId="0" xfId="0" applyFont="1" applyFill="1" applyAlignment="1">
      <alignment horizontal="left" vertical="center"/>
    </xf>
    <xf numFmtId="0" fontId="3" fillId="14" borderId="0" xfId="0" applyNumberFormat="1" applyFont="1" applyFill="1" applyAlignment="1">
      <alignment horizontal="center" vertical="center"/>
    </xf>
    <xf numFmtId="0" fontId="3" fillId="14" borderId="0" xfId="0" applyNumberFormat="1" applyFont="1" applyFill="1" applyAlignment="1">
      <alignment horizontal="left" vertical="center"/>
    </xf>
    <xf numFmtId="0" fontId="69" fillId="14" borderId="0" xfId="0" applyNumberFormat="1" applyFont="1" applyFill="1" applyAlignment="1">
      <alignment horizontal="left" vertical="center"/>
    </xf>
    <xf numFmtId="0" fontId="49" fillId="0" borderId="7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2" fontId="11" fillId="14" borderId="17" xfId="0" applyNumberFormat="1" applyFont="1" applyFill="1" applyBorder="1" applyAlignment="1">
      <alignment horizontal="right" vertical="center"/>
    </xf>
    <xf numFmtId="2" fontId="11" fillId="14" borderId="10" xfId="0" applyNumberFormat="1" applyFont="1" applyFill="1" applyBorder="1" applyAlignment="1">
      <alignment horizontal="right" vertical="center"/>
    </xf>
    <xf numFmtId="2" fontId="11" fillId="14" borderId="18" xfId="0" applyNumberFormat="1" applyFont="1" applyFill="1" applyBorder="1" applyAlignment="1">
      <alignment horizontal="right" vertical="center"/>
    </xf>
    <xf numFmtId="2" fontId="11" fillId="14" borderId="4" xfId="0" applyNumberFormat="1" applyFont="1" applyFill="1" applyBorder="1" applyAlignment="1">
      <alignment horizontal="right" vertical="center"/>
    </xf>
    <xf numFmtId="2" fontId="11" fillId="14" borderId="0" xfId="0" applyNumberFormat="1" applyFont="1" applyFill="1" applyBorder="1" applyAlignment="1">
      <alignment horizontal="right" vertical="center"/>
    </xf>
    <xf numFmtId="2" fontId="11" fillId="14" borderId="5" xfId="0" applyNumberFormat="1" applyFont="1" applyFill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2" fontId="11" fillId="0" borderId="5" xfId="0" applyNumberFormat="1" applyFont="1" applyBorder="1" applyAlignment="1">
      <alignment horizontal="right" vertical="center"/>
    </xf>
    <xf numFmtId="2" fontId="11" fillId="19" borderId="4" xfId="0" applyNumberFormat="1" applyFont="1" applyFill="1" applyBorder="1" applyAlignment="1">
      <alignment horizontal="right" vertical="center"/>
    </xf>
    <xf numFmtId="2" fontId="11" fillId="19" borderId="0" xfId="0" applyNumberFormat="1" applyFont="1" applyFill="1" applyBorder="1" applyAlignment="1">
      <alignment horizontal="right" vertical="center"/>
    </xf>
    <xf numFmtId="2" fontId="11" fillId="19" borderId="5" xfId="0" applyNumberFormat="1" applyFont="1" applyFill="1" applyBorder="1" applyAlignment="1">
      <alignment horizontal="right" vertical="center"/>
    </xf>
    <xf numFmtId="2" fontId="10" fillId="20" borderId="4" xfId="0" applyNumberFormat="1" applyFont="1" applyFill="1" applyBorder="1" applyAlignment="1">
      <alignment horizontal="right" vertical="center"/>
    </xf>
    <xf numFmtId="2" fontId="10" fillId="20" borderId="0" xfId="0" applyNumberFormat="1" applyFont="1" applyFill="1" applyBorder="1" applyAlignment="1">
      <alignment horizontal="right" vertical="center"/>
    </xf>
    <xf numFmtId="2" fontId="10" fillId="20" borderId="5" xfId="0" applyNumberFormat="1" applyFont="1" applyFill="1" applyBorder="1" applyAlignment="1">
      <alignment horizontal="right" vertical="center"/>
    </xf>
    <xf numFmtId="2" fontId="11" fillId="6" borderId="4" xfId="0" applyNumberFormat="1" applyFont="1" applyFill="1" applyBorder="1" applyAlignment="1">
      <alignment horizontal="right" vertical="center"/>
    </xf>
    <xf numFmtId="2" fontId="11" fillId="6" borderId="0" xfId="0" applyNumberFormat="1" applyFont="1" applyFill="1" applyBorder="1" applyAlignment="1">
      <alignment horizontal="right" vertical="center"/>
    </xf>
    <xf numFmtId="2" fontId="11" fillId="6" borderId="5" xfId="0" applyNumberFormat="1" applyFont="1" applyFill="1" applyBorder="1" applyAlignment="1">
      <alignment horizontal="right" vertical="center"/>
    </xf>
    <xf numFmtId="2" fontId="11" fillId="7" borderId="4" xfId="0" applyNumberFormat="1" applyFont="1" applyFill="1" applyBorder="1" applyAlignment="1">
      <alignment horizontal="right" vertical="center"/>
    </xf>
    <xf numFmtId="2" fontId="11" fillId="7" borderId="0" xfId="0" applyNumberFormat="1" applyFont="1" applyFill="1" applyBorder="1" applyAlignment="1">
      <alignment horizontal="right" vertical="center"/>
    </xf>
    <xf numFmtId="2" fontId="11" fillId="7" borderId="5" xfId="0" applyNumberFormat="1" applyFont="1" applyFill="1" applyBorder="1" applyAlignment="1">
      <alignment horizontal="right" vertical="center"/>
    </xf>
    <xf numFmtId="2" fontId="11" fillId="0" borderId="4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2" fontId="11" fillId="0" borderId="5" xfId="0" applyNumberFormat="1" applyFont="1" applyFill="1" applyBorder="1" applyAlignment="1">
      <alignment horizontal="right" vertical="center"/>
    </xf>
    <xf numFmtId="2" fontId="11" fillId="3" borderId="4" xfId="0" applyNumberFormat="1" applyFont="1" applyFill="1" applyBorder="1" applyAlignment="1">
      <alignment horizontal="right" vertical="center"/>
    </xf>
    <xf numFmtId="2" fontId="11" fillId="3" borderId="0" xfId="0" applyNumberFormat="1" applyFont="1" applyFill="1" applyBorder="1" applyAlignment="1">
      <alignment horizontal="right" vertical="center"/>
    </xf>
    <xf numFmtId="2" fontId="11" fillId="3" borderId="5" xfId="0" applyNumberFormat="1" applyFont="1" applyFill="1" applyBorder="1" applyAlignment="1">
      <alignment horizontal="right" vertical="center"/>
    </xf>
    <xf numFmtId="0" fontId="74" fillId="2" borderId="0" xfId="0" applyFont="1" applyFill="1" applyAlignment="1">
      <alignment horizontal="center"/>
    </xf>
    <xf numFmtId="0" fontId="13" fillId="0" borderId="0" xfId="0" applyFont="1" applyAlignment="1">
      <alignment horizontal="center" textRotation="90"/>
    </xf>
    <xf numFmtId="0" fontId="10" fillId="0" borderId="0" xfId="0" applyFont="1" applyAlignment="1">
      <alignment horizontal="center" textRotation="90"/>
    </xf>
    <xf numFmtId="2" fontId="11" fillId="20" borderId="4" xfId="0" applyNumberFormat="1" applyFont="1" applyFill="1" applyBorder="1" applyAlignment="1">
      <alignment horizontal="right" vertical="center"/>
    </xf>
    <xf numFmtId="2" fontId="11" fillId="20" borderId="0" xfId="0" applyNumberFormat="1" applyFont="1" applyFill="1" applyBorder="1" applyAlignment="1">
      <alignment horizontal="right" vertical="center"/>
    </xf>
    <xf numFmtId="2" fontId="11" fillId="20" borderId="5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5" xfId="0" applyFill="1" applyBorder="1"/>
    <xf numFmtId="0" fontId="0" fillId="20" borderId="0" xfId="0" applyFont="1" applyFill="1"/>
    <xf numFmtId="0" fontId="0" fillId="20" borderId="5" xfId="0" applyFont="1" applyFill="1" applyBorder="1"/>
    <xf numFmtId="0" fontId="0" fillId="0" borderId="0" xfId="0"/>
    <xf numFmtId="0" fontId="32" fillId="2" borderId="0" xfId="0" applyFont="1" applyFill="1" applyAlignment="1">
      <alignment horizontal="center" vertical="top"/>
    </xf>
    <xf numFmtId="0" fontId="32" fillId="2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2" fillId="2" borderId="0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left" vertical="center"/>
    </xf>
    <xf numFmtId="0" fontId="24" fillId="0" borderId="0" xfId="0" applyFont="1"/>
    <xf numFmtId="0" fontId="24" fillId="0" borderId="9" xfId="0" applyFont="1" applyBorder="1"/>
    <xf numFmtId="0" fontId="24" fillId="0" borderId="8" xfId="0" applyFont="1" applyBorder="1"/>
    <xf numFmtId="49" fontId="8" fillId="12" borderId="7" xfId="0" applyNumberFormat="1" applyFont="1" applyFill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/>
    </xf>
    <xf numFmtId="49" fontId="8" fillId="12" borderId="6" xfId="0" applyNumberFormat="1" applyFont="1" applyFill="1" applyBorder="1" applyAlignment="1">
      <alignment horizontal="center" vertical="center"/>
    </xf>
    <xf numFmtId="0" fontId="38" fillId="2" borderId="0" xfId="0" applyFont="1" applyFill="1" applyAlignment="1">
      <alignment horizontal="justify"/>
    </xf>
    <xf numFmtId="49" fontId="8" fillId="11" borderId="7" xfId="0" applyNumberFormat="1" applyFont="1" applyFill="1" applyBorder="1" applyAlignment="1">
      <alignment horizontal="center" vertical="center"/>
    </xf>
    <xf numFmtId="49" fontId="8" fillId="11" borderId="1" xfId="0" applyNumberFormat="1" applyFont="1" applyFill="1" applyBorder="1" applyAlignment="1">
      <alignment horizontal="center" vertical="center"/>
    </xf>
    <xf numFmtId="49" fontId="8" fillId="11" borderId="6" xfId="0" applyNumberFormat="1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2" fillId="0" borderId="0" xfId="0" applyFont="1"/>
    <xf numFmtId="0" fontId="13" fillId="0" borderId="0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0" fillId="0" borderId="2" xfId="0" applyFont="1" applyBorder="1" applyAlignment="1">
      <alignment horizontal="center" textRotation="90"/>
    </xf>
    <xf numFmtId="0" fontId="60" fillId="2" borderId="10" xfId="0" applyFont="1" applyFill="1" applyBorder="1" applyAlignment="1">
      <alignment horizontal="right"/>
    </xf>
    <xf numFmtId="0" fontId="60" fillId="2" borderId="0" xfId="0" applyFont="1" applyFill="1" applyAlignment="1">
      <alignment horizontal="right"/>
    </xf>
    <xf numFmtId="49" fontId="8" fillId="13" borderId="7" xfId="0" applyNumberFormat="1" applyFont="1" applyFill="1" applyBorder="1" applyAlignment="1">
      <alignment horizontal="center" vertical="center"/>
    </xf>
    <xf numFmtId="49" fontId="8" fillId="13" borderId="1" xfId="0" applyNumberFormat="1" applyFont="1" applyFill="1" applyBorder="1" applyAlignment="1">
      <alignment horizontal="center" vertical="center"/>
    </xf>
    <xf numFmtId="49" fontId="8" fillId="13" borderId="6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6" xfId="0" applyNumberFormat="1" applyFont="1" applyFill="1" applyBorder="1" applyAlignment="1">
      <alignment horizontal="center" vertical="center"/>
    </xf>
    <xf numFmtId="49" fontId="8" fillId="9" borderId="7" xfId="0" applyNumberFormat="1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 vertical="center"/>
    </xf>
    <xf numFmtId="49" fontId="8" fillId="9" borderId="6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/>
    </xf>
    <xf numFmtId="0" fontId="38" fillId="2" borderId="0" xfId="0" applyFont="1" applyFill="1" applyBorder="1" applyAlignment="1">
      <alignment horizontal="center" vertical="top"/>
    </xf>
    <xf numFmtId="0" fontId="32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top"/>
    </xf>
    <xf numFmtId="0" fontId="20" fillId="2" borderId="2" xfId="0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15" borderId="8" xfId="0" applyFont="1" applyFill="1" applyBorder="1" applyAlignment="1">
      <alignment horizontal="left" vertical="top"/>
    </xf>
    <xf numFmtId="0" fontId="0" fillId="15" borderId="0" xfId="0" applyFill="1"/>
    <xf numFmtId="0" fontId="0" fillId="15" borderId="9" xfId="0" applyFill="1" applyBorder="1"/>
    <xf numFmtId="0" fontId="0" fillId="15" borderId="8" xfId="0" applyFill="1" applyBorder="1"/>
    <xf numFmtId="0" fontId="5" fillId="10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left" vertical="center"/>
    </xf>
    <xf numFmtId="2" fontId="13" fillId="0" borderId="1" xfId="0" applyNumberFormat="1" applyFont="1" applyBorder="1" applyAlignment="1">
      <alignment horizontal="left" vertical="center"/>
    </xf>
    <xf numFmtId="0" fontId="32" fillId="2" borderId="10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center" vertical="center"/>
    </xf>
    <xf numFmtId="0" fontId="38" fillId="2" borderId="2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top"/>
    </xf>
    <xf numFmtId="0" fontId="38" fillId="2" borderId="0" xfId="0" applyFont="1" applyFill="1" applyAlignment="1">
      <alignment horizontal="center" vertical="top"/>
    </xf>
    <xf numFmtId="0" fontId="45" fillId="2" borderId="0" xfId="0" applyFont="1" applyFill="1" applyAlignment="1">
      <alignment horizontal="center"/>
    </xf>
    <xf numFmtId="0" fontId="48" fillId="2" borderId="0" xfId="0" applyFont="1" applyFill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Fill="1" applyAlignment="1">
      <alignment horizontal="center" textRotation="90"/>
    </xf>
    <xf numFmtId="0" fontId="20" fillId="2" borderId="14" xfId="0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0" fillId="0" borderId="8" xfId="0" applyBorder="1"/>
    <xf numFmtId="0" fontId="5" fillId="8" borderId="0" xfId="0" applyFont="1" applyFill="1" applyAlignment="1">
      <alignment horizontal="center" vertical="center"/>
    </xf>
    <xf numFmtId="0" fontId="34" fillId="2" borderId="0" xfId="0" applyFont="1" applyFill="1" applyBorder="1" applyAlignment="1">
      <alignment horizontal="center"/>
    </xf>
  </cellXfs>
  <cellStyles count="29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L100"/>
  <sheetViews>
    <sheetView tabSelected="1" topLeftCell="A5" zoomScale="200" zoomScaleNormal="200" zoomScalePageLayoutView="200" workbookViewId="0">
      <pane xSplit="4" topLeftCell="GV1" activePane="topRight" state="frozen"/>
      <selection pane="topRight" activeCell="GV68" sqref="GV68"/>
    </sheetView>
  </sheetViews>
  <sheetFormatPr baseColWidth="10" defaultColWidth="1.7109375" defaultRowHeight="5" customHeight="1" x14ac:dyDescent="0"/>
  <cols>
    <col min="1" max="1" width="1.85546875" style="3" customWidth="1"/>
    <col min="2" max="2" width="2.28515625" style="3" customWidth="1"/>
    <col min="3" max="16384" width="1.7109375" style="1"/>
  </cols>
  <sheetData>
    <row r="1" spans="1:350" s="4" customFormat="1" ht="9" customHeight="1">
      <c r="A1" s="148">
        <v>0</v>
      </c>
      <c r="B1" s="148">
        <v>0</v>
      </c>
      <c r="C1" s="4">
        <f>B1+1</f>
        <v>1</v>
      </c>
      <c r="D1" s="4">
        <f t="shared" ref="D1:BI1" si="0">C1+1</f>
        <v>2</v>
      </c>
      <c r="E1" s="4">
        <f t="shared" si="0"/>
        <v>3</v>
      </c>
      <c r="F1" s="4">
        <f t="shared" si="0"/>
        <v>4</v>
      </c>
      <c r="G1" s="4">
        <f t="shared" si="0"/>
        <v>5</v>
      </c>
      <c r="H1" s="4">
        <f t="shared" si="0"/>
        <v>6</v>
      </c>
      <c r="I1" s="4">
        <f t="shared" si="0"/>
        <v>7</v>
      </c>
      <c r="J1" s="4">
        <f t="shared" si="0"/>
        <v>8</v>
      </c>
      <c r="K1" s="4">
        <f t="shared" si="0"/>
        <v>9</v>
      </c>
      <c r="L1" s="4">
        <f t="shared" si="0"/>
        <v>10</v>
      </c>
      <c r="M1" s="4">
        <f t="shared" si="0"/>
        <v>11</v>
      </c>
      <c r="N1" s="4">
        <f t="shared" si="0"/>
        <v>12</v>
      </c>
      <c r="O1" s="4">
        <f t="shared" si="0"/>
        <v>13</v>
      </c>
      <c r="P1" s="4">
        <f t="shared" si="0"/>
        <v>14</v>
      </c>
      <c r="Q1" s="4">
        <f t="shared" si="0"/>
        <v>15</v>
      </c>
      <c r="R1" s="4">
        <f t="shared" si="0"/>
        <v>16</v>
      </c>
      <c r="S1" s="4">
        <f t="shared" si="0"/>
        <v>17</v>
      </c>
      <c r="T1" s="4">
        <f t="shared" si="0"/>
        <v>18</v>
      </c>
      <c r="U1" s="4">
        <f t="shared" si="0"/>
        <v>19</v>
      </c>
      <c r="V1" s="4">
        <f t="shared" si="0"/>
        <v>20</v>
      </c>
      <c r="W1" s="4">
        <f t="shared" si="0"/>
        <v>21</v>
      </c>
      <c r="X1" s="4">
        <f t="shared" si="0"/>
        <v>22</v>
      </c>
      <c r="Y1" s="4">
        <f t="shared" si="0"/>
        <v>23</v>
      </c>
      <c r="Z1" s="4">
        <f t="shared" si="0"/>
        <v>24</v>
      </c>
      <c r="AA1" s="4">
        <f t="shared" si="0"/>
        <v>25</v>
      </c>
      <c r="AB1" s="4">
        <f t="shared" si="0"/>
        <v>26</v>
      </c>
      <c r="AC1" s="4">
        <f t="shared" si="0"/>
        <v>27</v>
      </c>
      <c r="AD1" s="4">
        <f t="shared" si="0"/>
        <v>28</v>
      </c>
      <c r="AE1" s="4">
        <f t="shared" si="0"/>
        <v>29</v>
      </c>
      <c r="AF1" s="4">
        <f t="shared" si="0"/>
        <v>30</v>
      </c>
      <c r="AG1" s="4">
        <f t="shared" si="0"/>
        <v>31</v>
      </c>
      <c r="AH1" s="4">
        <f t="shared" si="0"/>
        <v>32</v>
      </c>
      <c r="AI1" s="4">
        <f t="shared" si="0"/>
        <v>33</v>
      </c>
      <c r="AJ1" s="4">
        <f t="shared" si="0"/>
        <v>34</v>
      </c>
      <c r="AK1" s="4">
        <f t="shared" si="0"/>
        <v>35</v>
      </c>
      <c r="AL1" s="4">
        <f t="shared" si="0"/>
        <v>36</v>
      </c>
      <c r="AM1" s="4">
        <f t="shared" si="0"/>
        <v>37</v>
      </c>
      <c r="AN1" s="4">
        <f t="shared" si="0"/>
        <v>38</v>
      </c>
      <c r="AO1" s="4">
        <f t="shared" si="0"/>
        <v>39</v>
      </c>
      <c r="AP1" s="4">
        <f t="shared" si="0"/>
        <v>40</v>
      </c>
      <c r="AQ1" s="4">
        <f t="shared" si="0"/>
        <v>41</v>
      </c>
      <c r="AR1" s="4">
        <f t="shared" si="0"/>
        <v>42</v>
      </c>
      <c r="AS1" s="4">
        <f t="shared" si="0"/>
        <v>43</v>
      </c>
      <c r="AT1" s="4">
        <f t="shared" si="0"/>
        <v>44</v>
      </c>
      <c r="AU1" s="4">
        <f t="shared" si="0"/>
        <v>45</v>
      </c>
      <c r="AV1" s="4">
        <f t="shared" si="0"/>
        <v>46</v>
      </c>
      <c r="AW1" s="4">
        <f t="shared" si="0"/>
        <v>47</v>
      </c>
      <c r="AX1" s="4">
        <f t="shared" si="0"/>
        <v>48</v>
      </c>
      <c r="AY1" s="4">
        <f t="shared" si="0"/>
        <v>49</v>
      </c>
      <c r="AZ1" s="4">
        <f t="shared" si="0"/>
        <v>50</v>
      </c>
      <c r="BA1" s="4">
        <f t="shared" si="0"/>
        <v>51</v>
      </c>
      <c r="BB1" s="4">
        <f t="shared" si="0"/>
        <v>52</v>
      </c>
      <c r="BC1" s="4">
        <f t="shared" si="0"/>
        <v>53</v>
      </c>
      <c r="BD1" s="4">
        <f t="shared" si="0"/>
        <v>54</v>
      </c>
      <c r="BE1" s="4">
        <f t="shared" si="0"/>
        <v>55</v>
      </c>
      <c r="BF1" s="4">
        <f t="shared" si="0"/>
        <v>56</v>
      </c>
      <c r="BG1" s="4">
        <f t="shared" si="0"/>
        <v>57</v>
      </c>
      <c r="BH1" s="4">
        <f t="shared" si="0"/>
        <v>58</v>
      </c>
      <c r="BI1" s="4">
        <f t="shared" si="0"/>
        <v>59</v>
      </c>
      <c r="BJ1" s="4">
        <f t="shared" ref="BJ1:DU1" si="1">BI1+1</f>
        <v>60</v>
      </c>
      <c r="BK1" s="4">
        <f t="shared" si="1"/>
        <v>61</v>
      </c>
      <c r="BL1" s="4">
        <f t="shared" si="1"/>
        <v>62</v>
      </c>
      <c r="BM1" s="4">
        <f t="shared" si="1"/>
        <v>63</v>
      </c>
      <c r="BN1" s="4">
        <f t="shared" si="1"/>
        <v>64</v>
      </c>
      <c r="BO1" s="4">
        <f t="shared" si="1"/>
        <v>65</v>
      </c>
      <c r="BP1" s="4">
        <f t="shared" si="1"/>
        <v>66</v>
      </c>
      <c r="BQ1" s="4">
        <f t="shared" si="1"/>
        <v>67</v>
      </c>
      <c r="BR1" s="4">
        <f t="shared" si="1"/>
        <v>68</v>
      </c>
      <c r="BS1" s="4">
        <f t="shared" si="1"/>
        <v>69</v>
      </c>
      <c r="BT1" s="4">
        <f t="shared" si="1"/>
        <v>70</v>
      </c>
      <c r="BU1" s="4">
        <f t="shared" si="1"/>
        <v>71</v>
      </c>
      <c r="BV1" s="4">
        <f t="shared" si="1"/>
        <v>72</v>
      </c>
      <c r="BW1" s="4">
        <f t="shared" si="1"/>
        <v>73</v>
      </c>
      <c r="BX1" s="4">
        <f t="shared" si="1"/>
        <v>74</v>
      </c>
      <c r="BY1" s="4">
        <f t="shared" si="1"/>
        <v>75</v>
      </c>
      <c r="BZ1" s="4">
        <f t="shared" si="1"/>
        <v>76</v>
      </c>
      <c r="CA1" s="4">
        <f t="shared" si="1"/>
        <v>77</v>
      </c>
      <c r="CB1" s="4">
        <f t="shared" si="1"/>
        <v>78</v>
      </c>
      <c r="CC1" s="4">
        <f t="shared" si="1"/>
        <v>79</v>
      </c>
      <c r="CD1" s="4">
        <f t="shared" si="1"/>
        <v>80</v>
      </c>
      <c r="CE1" s="4">
        <f t="shared" si="1"/>
        <v>81</v>
      </c>
      <c r="CF1" s="4">
        <f t="shared" si="1"/>
        <v>82</v>
      </c>
      <c r="CG1" s="4">
        <f t="shared" si="1"/>
        <v>83</v>
      </c>
      <c r="CH1" s="4">
        <f t="shared" si="1"/>
        <v>84</v>
      </c>
      <c r="CI1" s="4">
        <f t="shared" si="1"/>
        <v>85</v>
      </c>
      <c r="CJ1" s="4">
        <f t="shared" si="1"/>
        <v>86</v>
      </c>
      <c r="CK1" s="4">
        <f t="shared" si="1"/>
        <v>87</v>
      </c>
      <c r="CL1" s="4">
        <f t="shared" si="1"/>
        <v>88</v>
      </c>
      <c r="CM1" s="4">
        <f t="shared" si="1"/>
        <v>89</v>
      </c>
      <c r="CN1" s="4">
        <f t="shared" si="1"/>
        <v>90</v>
      </c>
      <c r="CO1" s="4">
        <f t="shared" si="1"/>
        <v>91</v>
      </c>
      <c r="CP1" s="4">
        <f t="shared" si="1"/>
        <v>92</v>
      </c>
      <c r="CQ1" s="4">
        <f t="shared" si="1"/>
        <v>93</v>
      </c>
      <c r="CR1" s="4">
        <f t="shared" si="1"/>
        <v>94</v>
      </c>
      <c r="CS1" s="4">
        <f t="shared" si="1"/>
        <v>95</v>
      </c>
      <c r="CT1" s="4">
        <f t="shared" si="1"/>
        <v>96</v>
      </c>
      <c r="CU1" s="4">
        <f t="shared" si="1"/>
        <v>97</v>
      </c>
      <c r="CV1" s="4">
        <f t="shared" si="1"/>
        <v>98</v>
      </c>
      <c r="CW1" s="4">
        <f t="shared" si="1"/>
        <v>99</v>
      </c>
      <c r="CX1" s="4">
        <f t="shared" si="1"/>
        <v>100</v>
      </c>
      <c r="CY1" s="4">
        <f t="shared" si="1"/>
        <v>101</v>
      </c>
      <c r="CZ1" s="4">
        <f t="shared" si="1"/>
        <v>102</v>
      </c>
      <c r="DA1" s="4">
        <f t="shared" si="1"/>
        <v>103</v>
      </c>
      <c r="DB1" s="4">
        <f t="shared" si="1"/>
        <v>104</v>
      </c>
      <c r="DC1" s="4">
        <f t="shared" si="1"/>
        <v>105</v>
      </c>
      <c r="DD1" s="4">
        <f t="shared" si="1"/>
        <v>106</v>
      </c>
      <c r="DE1" s="4">
        <f t="shared" si="1"/>
        <v>107</v>
      </c>
      <c r="DF1" s="4">
        <f t="shared" si="1"/>
        <v>108</v>
      </c>
      <c r="DG1" s="4">
        <f t="shared" si="1"/>
        <v>109</v>
      </c>
      <c r="DH1" s="4">
        <f t="shared" si="1"/>
        <v>110</v>
      </c>
      <c r="DI1" s="4">
        <f t="shared" si="1"/>
        <v>111</v>
      </c>
      <c r="DJ1" s="4">
        <f t="shared" si="1"/>
        <v>112</v>
      </c>
      <c r="DK1" s="4">
        <f t="shared" si="1"/>
        <v>113</v>
      </c>
      <c r="DL1" s="4">
        <f t="shared" si="1"/>
        <v>114</v>
      </c>
      <c r="DM1" s="4">
        <f t="shared" si="1"/>
        <v>115</v>
      </c>
      <c r="DN1" s="4">
        <f t="shared" si="1"/>
        <v>116</v>
      </c>
      <c r="DO1" s="4">
        <f t="shared" si="1"/>
        <v>117</v>
      </c>
      <c r="DP1" s="4">
        <f t="shared" si="1"/>
        <v>118</v>
      </c>
      <c r="DQ1" s="4">
        <f t="shared" si="1"/>
        <v>119</v>
      </c>
      <c r="DR1" s="4">
        <f t="shared" si="1"/>
        <v>120</v>
      </c>
      <c r="DS1" s="4">
        <f t="shared" si="1"/>
        <v>121</v>
      </c>
      <c r="DT1" s="4">
        <f t="shared" si="1"/>
        <v>122</v>
      </c>
      <c r="DU1" s="4">
        <f t="shared" si="1"/>
        <v>123</v>
      </c>
      <c r="DV1" s="4">
        <f t="shared" ref="DV1:GG1" si="2">DU1+1</f>
        <v>124</v>
      </c>
      <c r="DW1" s="4">
        <f t="shared" si="2"/>
        <v>125</v>
      </c>
      <c r="DX1" s="4">
        <f t="shared" si="2"/>
        <v>126</v>
      </c>
      <c r="DY1" s="4">
        <f t="shared" si="2"/>
        <v>127</v>
      </c>
      <c r="DZ1" s="4">
        <f t="shared" si="2"/>
        <v>128</v>
      </c>
      <c r="EA1" s="4">
        <f t="shared" si="2"/>
        <v>129</v>
      </c>
      <c r="EB1" s="4">
        <f t="shared" si="2"/>
        <v>130</v>
      </c>
      <c r="EC1" s="4">
        <f t="shared" si="2"/>
        <v>131</v>
      </c>
      <c r="ED1" s="4">
        <f t="shared" si="2"/>
        <v>132</v>
      </c>
      <c r="EE1" s="4">
        <f t="shared" si="2"/>
        <v>133</v>
      </c>
      <c r="EF1" s="4">
        <f t="shared" si="2"/>
        <v>134</v>
      </c>
      <c r="EG1" s="4">
        <f t="shared" si="2"/>
        <v>135</v>
      </c>
      <c r="EH1" s="4">
        <f t="shared" si="2"/>
        <v>136</v>
      </c>
      <c r="EI1" s="4">
        <f t="shared" si="2"/>
        <v>137</v>
      </c>
      <c r="EJ1" s="4">
        <f t="shared" si="2"/>
        <v>138</v>
      </c>
      <c r="EK1" s="4">
        <f t="shared" si="2"/>
        <v>139</v>
      </c>
      <c r="EL1" s="4">
        <f t="shared" si="2"/>
        <v>140</v>
      </c>
      <c r="EM1" s="4">
        <f t="shared" si="2"/>
        <v>141</v>
      </c>
      <c r="EN1" s="4">
        <f t="shared" si="2"/>
        <v>142</v>
      </c>
      <c r="EO1" s="4">
        <f t="shared" si="2"/>
        <v>143</v>
      </c>
      <c r="EP1" s="4">
        <f t="shared" si="2"/>
        <v>144</v>
      </c>
      <c r="EQ1" s="4">
        <f t="shared" si="2"/>
        <v>145</v>
      </c>
      <c r="ER1" s="4">
        <f t="shared" si="2"/>
        <v>146</v>
      </c>
      <c r="ES1" s="4">
        <f t="shared" si="2"/>
        <v>147</v>
      </c>
      <c r="ET1" s="4">
        <f t="shared" si="2"/>
        <v>148</v>
      </c>
      <c r="EU1" s="4">
        <f t="shared" si="2"/>
        <v>149</v>
      </c>
      <c r="EV1" s="4">
        <f t="shared" si="2"/>
        <v>150</v>
      </c>
      <c r="EW1" s="4">
        <f t="shared" si="2"/>
        <v>151</v>
      </c>
      <c r="EX1" s="4">
        <f t="shared" si="2"/>
        <v>152</v>
      </c>
      <c r="EY1" s="4">
        <f t="shared" si="2"/>
        <v>153</v>
      </c>
      <c r="EZ1" s="4">
        <f t="shared" si="2"/>
        <v>154</v>
      </c>
      <c r="FA1" s="4">
        <f t="shared" si="2"/>
        <v>155</v>
      </c>
      <c r="FB1" s="4">
        <f t="shared" si="2"/>
        <v>156</v>
      </c>
      <c r="FC1" s="4">
        <f t="shared" si="2"/>
        <v>157</v>
      </c>
      <c r="FD1" s="4">
        <f t="shared" si="2"/>
        <v>158</v>
      </c>
      <c r="FE1" s="4">
        <f t="shared" si="2"/>
        <v>159</v>
      </c>
      <c r="FF1" s="4">
        <f t="shared" si="2"/>
        <v>160</v>
      </c>
      <c r="FG1" s="4">
        <f t="shared" si="2"/>
        <v>161</v>
      </c>
      <c r="FH1" s="4">
        <f t="shared" si="2"/>
        <v>162</v>
      </c>
      <c r="FI1" s="4">
        <f t="shared" si="2"/>
        <v>163</v>
      </c>
      <c r="FJ1" s="4">
        <f t="shared" si="2"/>
        <v>164</v>
      </c>
      <c r="FK1" s="4">
        <f t="shared" si="2"/>
        <v>165</v>
      </c>
      <c r="FL1" s="4">
        <f t="shared" si="2"/>
        <v>166</v>
      </c>
      <c r="FM1" s="4">
        <f t="shared" si="2"/>
        <v>167</v>
      </c>
      <c r="FN1" s="4">
        <f t="shared" si="2"/>
        <v>168</v>
      </c>
      <c r="FO1" s="4">
        <f t="shared" si="2"/>
        <v>169</v>
      </c>
      <c r="FP1" s="4">
        <f t="shared" si="2"/>
        <v>170</v>
      </c>
      <c r="FQ1" s="4">
        <f t="shared" si="2"/>
        <v>171</v>
      </c>
      <c r="FR1" s="4">
        <f t="shared" si="2"/>
        <v>172</v>
      </c>
      <c r="FS1" s="4">
        <f t="shared" si="2"/>
        <v>173</v>
      </c>
      <c r="FT1" s="4">
        <f t="shared" si="2"/>
        <v>174</v>
      </c>
      <c r="FU1" s="4">
        <f t="shared" si="2"/>
        <v>175</v>
      </c>
      <c r="FV1" s="4">
        <f t="shared" si="2"/>
        <v>176</v>
      </c>
      <c r="FW1" s="4">
        <f t="shared" si="2"/>
        <v>177</v>
      </c>
      <c r="FX1" s="4">
        <f t="shared" si="2"/>
        <v>178</v>
      </c>
      <c r="FY1" s="4">
        <f t="shared" si="2"/>
        <v>179</v>
      </c>
      <c r="FZ1" s="4">
        <f t="shared" si="2"/>
        <v>180</v>
      </c>
      <c r="GA1" s="4">
        <f t="shared" si="2"/>
        <v>181</v>
      </c>
      <c r="GB1" s="4">
        <f t="shared" si="2"/>
        <v>182</v>
      </c>
      <c r="GC1" s="4">
        <f t="shared" si="2"/>
        <v>183</v>
      </c>
      <c r="GD1" s="4">
        <f t="shared" si="2"/>
        <v>184</v>
      </c>
      <c r="GE1" s="4">
        <f t="shared" si="2"/>
        <v>185</v>
      </c>
      <c r="GF1" s="4">
        <f t="shared" si="2"/>
        <v>186</v>
      </c>
      <c r="GG1" s="4">
        <f t="shared" si="2"/>
        <v>187</v>
      </c>
      <c r="GH1" s="4">
        <f t="shared" ref="GH1:IS1" si="3">GG1+1</f>
        <v>188</v>
      </c>
      <c r="GI1" s="4">
        <f t="shared" si="3"/>
        <v>189</v>
      </c>
      <c r="GJ1" s="4">
        <f t="shared" si="3"/>
        <v>190</v>
      </c>
      <c r="GK1" s="4">
        <f t="shared" si="3"/>
        <v>191</v>
      </c>
      <c r="GL1" s="4">
        <f t="shared" si="3"/>
        <v>192</v>
      </c>
      <c r="GM1" s="4">
        <f t="shared" si="3"/>
        <v>193</v>
      </c>
      <c r="GN1" s="4">
        <f t="shared" si="3"/>
        <v>194</v>
      </c>
      <c r="GO1" s="4">
        <f t="shared" si="3"/>
        <v>195</v>
      </c>
      <c r="GP1" s="4">
        <f t="shared" si="3"/>
        <v>196</v>
      </c>
      <c r="GQ1" s="4">
        <f t="shared" si="3"/>
        <v>197</v>
      </c>
      <c r="GR1" s="4">
        <f t="shared" si="3"/>
        <v>198</v>
      </c>
      <c r="GS1" s="4">
        <f t="shared" si="3"/>
        <v>199</v>
      </c>
      <c r="GT1" s="4">
        <f t="shared" si="3"/>
        <v>200</v>
      </c>
      <c r="GU1" s="4">
        <f t="shared" si="3"/>
        <v>201</v>
      </c>
      <c r="GV1" s="4">
        <f t="shared" si="3"/>
        <v>202</v>
      </c>
      <c r="GW1" s="4">
        <f t="shared" si="3"/>
        <v>203</v>
      </c>
      <c r="GX1" s="4">
        <f t="shared" si="3"/>
        <v>204</v>
      </c>
      <c r="GY1" s="4">
        <f t="shared" si="3"/>
        <v>205</v>
      </c>
      <c r="GZ1" s="4">
        <f t="shared" si="3"/>
        <v>206</v>
      </c>
      <c r="HA1" s="4">
        <f t="shared" si="3"/>
        <v>207</v>
      </c>
      <c r="HB1" s="4">
        <f t="shared" si="3"/>
        <v>208</v>
      </c>
      <c r="HC1" s="4">
        <f t="shared" si="3"/>
        <v>209</v>
      </c>
      <c r="HD1" s="4">
        <f t="shared" si="3"/>
        <v>210</v>
      </c>
      <c r="HE1" s="4">
        <f t="shared" si="3"/>
        <v>211</v>
      </c>
      <c r="HF1" s="4">
        <f t="shared" si="3"/>
        <v>212</v>
      </c>
      <c r="HG1" s="4">
        <f t="shared" si="3"/>
        <v>213</v>
      </c>
      <c r="HH1" s="4">
        <f t="shared" si="3"/>
        <v>214</v>
      </c>
      <c r="HI1" s="4">
        <f t="shared" si="3"/>
        <v>215</v>
      </c>
      <c r="HJ1" s="4">
        <f t="shared" si="3"/>
        <v>216</v>
      </c>
      <c r="HK1" s="4">
        <f t="shared" si="3"/>
        <v>217</v>
      </c>
      <c r="HL1" s="4">
        <f t="shared" si="3"/>
        <v>218</v>
      </c>
      <c r="HM1" s="4">
        <f t="shared" si="3"/>
        <v>219</v>
      </c>
      <c r="HN1" s="4">
        <f t="shared" si="3"/>
        <v>220</v>
      </c>
      <c r="HO1" s="4">
        <f t="shared" si="3"/>
        <v>221</v>
      </c>
      <c r="HP1" s="4">
        <f t="shared" si="3"/>
        <v>222</v>
      </c>
      <c r="HQ1" s="4">
        <f t="shared" si="3"/>
        <v>223</v>
      </c>
      <c r="HR1" s="4">
        <f t="shared" si="3"/>
        <v>224</v>
      </c>
      <c r="HS1" s="4">
        <f t="shared" si="3"/>
        <v>225</v>
      </c>
      <c r="HT1" s="4">
        <f t="shared" si="3"/>
        <v>226</v>
      </c>
      <c r="HU1" s="4">
        <f t="shared" si="3"/>
        <v>227</v>
      </c>
      <c r="HV1" s="4">
        <f t="shared" si="3"/>
        <v>228</v>
      </c>
      <c r="HW1" s="4">
        <f t="shared" si="3"/>
        <v>229</v>
      </c>
      <c r="HX1" s="4">
        <f t="shared" si="3"/>
        <v>230</v>
      </c>
      <c r="HY1" s="4">
        <f t="shared" si="3"/>
        <v>231</v>
      </c>
      <c r="HZ1" s="4">
        <f t="shared" si="3"/>
        <v>232</v>
      </c>
      <c r="IA1" s="4">
        <f t="shared" si="3"/>
        <v>233</v>
      </c>
      <c r="IB1" s="4">
        <f t="shared" si="3"/>
        <v>234</v>
      </c>
      <c r="IC1" s="4">
        <f t="shared" si="3"/>
        <v>235</v>
      </c>
      <c r="ID1" s="4">
        <f t="shared" si="3"/>
        <v>236</v>
      </c>
      <c r="IE1" s="4">
        <f t="shared" si="3"/>
        <v>237</v>
      </c>
      <c r="IF1" s="4">
        <f t="shared" si="3"/>
        <v>238</v>
      </c>
      <c r="IG1" s="4">
        <f t="shared" si="3"/>
        <v>239</v>
      </c>
      <c r="IH1" s="4">
        <f t="shared" si="3"/>
        <v>240</v>
      </c>
      <c r="II1" s="4">
        <f t="shared" si="3"/>
        <v>241</v>
      </c>
      <c r="IJ1" s="4">
        <f t="shared" si="3"/>
        <v>242</v>
      </c>
      <c r="IK1" s="4">
        <f t="shared" si="3"/>
        <v>243</v>
      </c>
      <c r="IL1" s="4">
        <f t="shared" si="3"/>
        <v>244</v>
      </c>
      <c r="IM1" s="4">
        <f t="shared" si="3"/>
        <v>245</v>
      </c>
      <c r="IN1" s="4">
        <f t="shared" si="3"/>
        <v>246</v>
      </c>
      <c r="IO1" s="4">
        <f t="shared" si="3"/>
        <v>247</v>
      </c>
      <c r="IP1" s="4">
        <f t="shared" si="3"/>
        <v>248</v>
      </c>
      <c r="IQ1" s="4">
        <f t="shared" si="3"/>
        <v>249</v>
      </c>
      <c r="IR1" s="4">
        <f t="shared" si="3"/>
        <v>250</v>
      </c>
      <c r="IS1" s="4">
        <f t="shared" si="3"/>
        <v>251</v>
      </c>
      <c r="IT1" s="4">
        <f>IS1+1</f>
        <v>252</v>
      </c>
      <c r="IU1" s="4">
        <f>IT1+1</f>
        <v>253</v>
      </c>
      <c r="IV1" s="4">
        <f>IU1+1</f>
        <v>254</v>
      </c>
      <c r="IW1" s="4">
        <f t="shared" ref="IW1:KG1" si="4">IV1+1</f>
        <v>255</v>
      </c>
      <c r="IX1" s="4">
        <f t="shared" si="4"/>
        <v>256</v>
      </c>
      <c r="IY1" s="4">
        <f t="shared" si="4"/>
        <v>257</v>
      </c>
      <c r="IZ1" s="4">
        <f t="shared" si="4"/>
        <v>258</v>
      </c>
      <c r="JA1" s="4">
        <f t="shared" si="4"/>
        <v>259</v>
      </c>
      <c r="JB1" s="4">
        <f t="shared" si="4"/>
        <v>260</v>
      </c>
      <c r="JC1" s="4">
        <f t="shared" si="4"/>
        <v>261</v>
      </c>
      <c r="JD1" s="4">
        <f t="shared" si="4"/>
        <v>262</v>
      </c>
      <c r="JE1" s="4">
        <f t="shared" si="4"/>
        <v>263</v>
      </c>
      <c r="JF1" s="4">
        <f t="shared" si="4"/>
        <v>264</v>
      </c>
      <c r="JG1" s="4">
        <f t="shared" si="4"/>
        <v>265</v>
      </c>
      <c r="JH1" s="4">
        <f t="shared" si="4"/>
        <v>266</v>
      </c>
      <c r="JI1" s="4">
        <f t="shared" si="4"/>
        <v>267</v>
      </c>
      <c r="JJ1" s="4">
        <f t="shared" si="4"/>
        <v>268</v>
      </c>
      <c r="JK1" s="4">
        <f t="shared" si="4"/>
        <v>269</v>
      </c>
      <c r="JL1" s="4">
        <f t="shared" si="4"/>
        <v>270</v>
      </c>
      <c r="JM1" s="4">
        <f t="shared" si="4"/>
        <v>271</v>
      </c>
      <c r="JN1" s="4">
        <f t="shared" si="4"/>
        <v>272</v>
      </c>
      <c r="JO1" s="4">
        <f t="shared" si="4"/>
        <v>273</v>
      </c>
      <c r="JP1" s="4">
        <f t="shared" si="4"/>
        <v>274</v>
      </c>
      <c r="JQ1" s="4">
        <f t="shared" si="4"/>
        <v>275</v>
      </c>
      <c r="JR1" s="4">
        <f t="shared" si="4"/>
        <v>276</v>
      </c>
      <c r="JS1" s="4">
        <f t="shared" si="4"/>
        <v>277</v>
      </c>
      <c r="JT1" s="4">
        <f t="shared" si="4"/>
        <v>278</v>
      </c>
      <c r="JU1" s="4">
        <f t="shared" si="4"/>
        <v>279</v>
      </c>
      <c r="JV1" s="4">
        <f t="shared" si="4"/>
        <v>280</v>
      </c>
      <c r="JW1" s="4">
        <f t="shared" si="4"/>
        <v>281</v>
      </c>
      <c r="JX1" s="4">
        <f t="shared" si="4"/>
        <v>282</v>
      </c>
      <c r="JY1" s="4">
        <f t="shared" si="4"/>
        <v>283</v>
      </c>
      <c r="JZ1" s="4">
        <f t="shared" si="4"/>
        <v>284</v>
      </c>
      <c r="KA1" s="4">
        <f t="shared" si="4"/>
        <v>285</v>
      </c>
      <c r="KB1" s="4">
        <f t="shared" si="4"/>
        <v>286</v>
      </c>
      <c r="KC1" s="4">
        <f t="shared" si="4"/>
        <v>287</v>
      </c>
      <c r="KD1" s="4">
        <f t="shared" si="4"/>
        <v>288</v>
      </c>
      <c r="KE1" s="4">
        <f t="shared" si="4"/>
        <v>289</v>
      </c>
      <c r="KF1" s="4">
        <f t="shared" si="4"/>
        <v>290</v>
      </c>
      <c r="KG1" s="4">
        <f t="shared" si="4"/>
        <v>291</v>
      </c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 s="236" t="s">
        <v>184</v>
      </c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</row>
    <row r="2" spans="1:350" s="4" customFormat="1" ht="9" customHeight="1">
      <c r="A2" s="149" t="s">
        <v>15</v>
      </c>
      <c r="B2" s="149">
        <v>13.3</v>
      </c>
      <c r="L2" s="205" t="s">
        <v>36</v>
      </c>
      <c r="M2" s="206"/>
      <c r="N2" s="206"/>
      <c r="O2" s="206"/>
      <c r="P2" s="206"/>
      <c r="Q2" s="206"/>
      <c r="R2" s="206"/>
      <c r="S2" s="207"/>
      <c r="BC2"/>
      <c r="BD2"/>
      <c r="BE2"/>
      <c r="BF2"/>
      <c r="BG2"/>
      <c r="BH2"/>
      <c r="BI2"/>
      <c r="BJ2"/>
      <c r="KT2" s="192"/>
      <c r="KU2" s="192"/>
      <c r="KV2" s="192"/>
      <c r="KW2" s="192"/>
      <c r="KX2" s="192"/>
      <c r="KY2" s="192"/>
      <c r="KZ2" s="192"/>
      <c r="LA2" s="192"/>
      <c r="LB2" s="192"/>
      <c r="LC2" s="192"/>
      <c r="LD2" s="192"/>
      <c r="LE2" s="192"/>
      <c r="LF2" s="192"/>
      <c r="LG2" s="192"/>
      <c r="LH2" s="192"/>
      <c r="LI2" s="192"/>
      <c r="LJ2" s="192"/>
      <c r="LK2" s="192"/>
      <c r="LL2" s="192"/>
      <c r="LM2" s="192"/>
      <c r="LN2" s="192"/>
      <c r="LO2" s="192"/>
      <c r="LP2" s="192"/>
      <c r="LQ2" s="192"/>
      <c r="LR2" s="237"/>
      <c r="LS2" s="192"/>
      <c r="LT2" s="192"/>
      <c r="LU2" s="192"/>
      <c r="LV2" s="192"/>
      <c r="LW2" s="192"/>
      <c r="LX2" s="192"/>
      <c r="LY2" s="192"/>
      <c r="LZ2" s="192"/>
      <c r="MA2" s="192"/>
      <c r="MB2" s="192"/>
      <c r="MC2" s="192"/>
      <c r="MD2" s="192"/>
      <c r="ME2" s="192"/>
      <c r="MF2" s="192"/>
      <c r="MG2" s="192"/>
      <c r="MH2" s="192"/>
      <c r="MI2" s="192"/>
      <c r="MJ2" s="192"/>
      <c r="MK2" s="192"/>
      <c r="ML2" s="192"/>
    </row>
    <row r="3" spans="1:350" s="4" customFormat="1" ht="9" customHeight="1">
      <c r="A3" s="149" t="s">
        <v>15</v>
      </c>
      <c r="B3" s="149">
        <v>13.2</v>
      </c>
      <c r="L3" s="208">
        <v>0.6</v>
      </c>
      <c r="M3" s="209"/>
      <c r="N3" s="210"/>
      <c r="O3" s="52"/>
      <c r="P3" s="141" t="s">
        <v>73</v>
      </c>
      <c r="Q3" s="141"/>
      <c r="R3" s="141"/>
      <c r="S3" s="71"/>
      <c r="BC3"/>
      <c r="BD3"/>
      <c r="BE3"/>
      <c r="BF3"/>
      <c r="BG3"/>
      <c r="BH3"/>
      <c r="BI3"/>
      <c r="BJ3"/>
      <c r="KT3" s="192"/>
      <c r="KU3" s="192"/>
      <c r="KV3" s="192"/>
      <c r="KW3" s="192"/>
      <c r="KX3" s="192"/>
      <c r="KY3" s="192"/>
      <c r="KZ3" s="192"/>
      <c r="LA3" s="192"/>
      <c r="LB3" s="192"/>
      <c r="LC3" s="192"/>
      <c r="LD3" s="192"/>
      <c r="LE3" s="192"/>
      <c r="LF3" s="192"/>
      <c r="LG3" s="192"/>
      <c r="LH3" s="192"/>
      <c r="LI3" s="192"/>
      <c r="LJ3" s="192"/>
      <c r="LK3" s="192"/>
      <c r="LL3" s="192"/>
      <c r="LM3" s="192"/>
      <c r="LN3" s="192"/>
      <c r="LO3" s="192"/>
      <c r="LP3" s="192"/>
      <c r="LQ3" s="192"/>
      <c r="LR3" s="237"/>
      <c r="LS3" s="192"/>
      <c r="LT3" s="192"/>
      <c r="LU3" s="192"/>
      <c r="LV3" s="192"/>
      <c r="LW3" s="192"/>
      <c r="LX3" s="192"/>
      <c r="LY3" s="192"/>
      <c r="LZ3" s="192"/>
      <c r="MA3" s="192"/>
      <c r="MB3" s="192"/>
      <c r="MC3" s="192"/>
      <c r="MD3" s="192"/>
      <c r="ME3" s="192"/>
      <c r="MF3" s="192"/>
      <c r="MG3" s="192"/>
      <c r="MH3" s="192"/>
      <c r="MI3" s="192"/>
      <c r="MJ3" s="192"/>
      <c r="MK3" s="192"/>
      <c r="ML3" s="192"/>
    </row>
    <row r="4" spans="1:350" s="4" customFormat="1" ht="9" customHeight="1">
      <c r="A4" s="149" t="s">
        <v>15</v>
      </c>
      <c r="B4" s="149">
        <v>13.1</v>
      </c>
      <c r="L4" s="211">
        <v>0.5</v>
      </c>
      <c r="M4" s="212"/>
      <c r="N4" s="213"/>
      <c r="O4" s="52"/>
      <c r="P4" s="141" t="s">
        <v>74</v>
      </c>
      <c r="Q4" s="141"/>
      <c r="R4" s="141"/>
      <c r="S4" s="71"/>
      <c r="BC4"/>
      <c r="BD4"/>
      <c r="BE4"/>
      <c r="BF4"/>
      <c r="BG4"/>
      <c r="BH4"/>
      <c r="BI4"/>
      <c r="BJ4"/>
      <c r="KT4" s="192"/>
      <c r="KU4" s="192"/>
      <c r="KV4" s="192"/>
      <c r="KW4" s="192"/>
      <c r="KX4" s="192"/>
      <c r="KY4" s="192"/>
      <c r="KZ4" s="192"/>
      <c r="LA4" s="192"/>
      <c r="LB4" s="192"/>
      <c r="LC4" s="192"/>
      <c r="LD4" s="192"/>
      <c r="LE4" s="192"/>
      <c r="LF4" s="192"/>
      <c r="LG4" s="192"/>
      <c r="LH4" s="192"/>
      <c r="LI4" s="192"/>
      <c r="LJ4" s="192"/>
      <c r="LK4" s="192"/>
      <c r="LL4" s="192"/>
      <c r="LM4" s="192"/>
      <c r="LN4" s="192"/>
      <c r="LO4" s="192"/>
      <c r="LP4" s="192"/>
      <c r="LQ4" s="192"/>
      <c r="LR4" s="237"/>
      <c r="LS4" s="192"/>
      <c r="LT4" s="192"/>
      <c r="LU4" s="192"/>
      <c r="LV4" s="192"/>
      <c r="LW4" s="192"/>
      <c r="LX4" s="192"/>
      <c r="LY4" s="192"/>
      <c r="LZ4" s="192"/>
      <c r="MA4" s="192"/>
      <c r="MB4" s="192"/>
      <c r="MC4" s="192"/>
      <c r="MD4" s="192"/>
      <c r="ME4" s="192"/>
      <c r="MF4" s="192"/>
      <c r="MG4" s="192"/>
      <c r="MH4" s="192"/>
      <c r="MI4" s="192"/>
      <c r="MJ4" s="192"/>
      <c r="MK4" s="192"/>
      <c r="ML4" s="192"/>
    </row>
    <row r="5" spans="1:350" s="4" customFormat="1" ht="9" customHeight="1">
      <c r="A5" s="149" t="s">
        <v>15</v>
      </c>
      <c r="B5" s="149">
        <v>13</v>
      </c>
      <c r="L5" s="211">
        <v>0.5</v>
      </c>
      <c r="M5" s="212"/>
      <c r="N5" s="213"/>
      <c r="O5" s="52"/>
      <c r="P5" s="141" t="s">
        <v>75</v>
      </c>
      <c r="Q5" s="141"/>
      <c r="R5" s="141"/>
      <c r="S5" s="71"/>
      <c r="BC5"/>
      <c r="BD5"/>
      <c r="BE5"/>
      <c r="BF5"/>
      <c r="BG5"/>
      <c r="BH5"/>
      <c r="BI5"/>
      <c r="BJ5"/>
      <c r="KT5" s="192"/>
      <c r="KU5" s="192"/>
      <c r="KV5" s="192"/>
      <c r="KW5" s="192"/>
      <c r="KX5" s="192"/>
      <c r="KY5" s="192"/>
      <c r="KZ5" s="192"/>
      <c r="LA5" s="192"/>
      <c r="LB5" s="192"/>
      <c r="LC5" s="192"/>
      <c r="LD5" s="192"/>
      <c r="LE5" s="192"/>
      <c r="LF5" s="192"/>
      <c r="LG5" s="192"/>
      <c r="LH5" s="192"/>
      <c r="LI5" s="192"/>
      <c r="LJ5" s="192"/>
      <c r="LK5" s="192"/>
      <c r="LL5" s="192"/>
      <c r="LM5" s="192"/>
      <c r="LN5" s="192"/>
      <c r="LO5" s="192"/>
      <c r="LP5" s="192"/>
      <c r="LQ5" s="192"/>
      <c r="LR5" s="237"/>
      <c r="LS5" s="192"/>
      <c r="LT5" s="192"/>
      <c r="LU5" s="192"/>
      <c r="LV5" s="192"/>
      <c r="LW5" s="192"/>
      <c r="LX5" s="192"/>
      <c r="LY5" s="192"/>
      <c r="LZ5" s="192"/>
      <c r="MA5" s="192"/>
      <c r="MB5" s="192"/>
      <c r="MC5" s="192"/>
      <c r="MD5" s="192"/>
      <c r="ME5" s="192"/>
      <c r="MF5" s="192"/>
      <c r="MG5" s="192"/>
      <c r="MH5" s="192"/>
      <c r="MI5" s="192"/>
      <c r="MJ5" s="192"/>
      <c r="MK5" s="192"/>
      <c r="ML5" s="192"/>
    </row>
    <row r="6" spans="1:350" s="4" customFormat="1" ht="10" customHeight="1">
      <c r="A6" s="149" t="s">
        <v>15</v>
      </c>
      <c r="B6" s="150">
        <f t="shared" ref="B6:B14" si="5">B7+0.1</f>
        <v>12.899999999999993</v>
      </c>
      <c r="L6" s="211">
        <v>0.46</v>
      </c>
      <c r="M6" s="212"/>
      <c r="N6" s="213"/>
      <c r="O6" s="52"/>
      <c r="P6" s="141" t="s">
        <v>76</v>
      </c>
      <c r="Q6" s="141"/>
      <c r="R6" s="141"/>
      <c r="S6" s="71"/>
      <c r="BC6"/>
      <c r="BD6"/>
      <c r="BE6"/>
      <c r="BF6"/>
      <c r="BG6"/>
      <c r="BH6"/>
      <c r="BI6"/>
      <c r="BJ6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 s="237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</row>
    <row r="7" spans="1:350" s="4" customFormat="1" ht="10" customHeight="1">
      <c r="A7" s="149" t="s">
        <v>15</v>
      </c>
      <c r="B7" s="150">
        <f t="shared" si="5"/>
        <v>12.799999999999994</v>
      </c>
      <c r="J7"/>
      <c r="K7"/>
      <c r="L7" s="211">
        <v>1.1599999999999999</v>
      </c>
      <c r="M7" s="212"/>
      <c r="N7" s="213"/>
      <c r="O7" s="52"/>
      <c r="P7" s="141" t="s">
        <v>77</v>
      </c>
      <c r="Q7" s="141"/>
      <c r="R7" s="141"/>
      <c r="S7" s="71"/>
      <c r="T7"/>
      <c r="U7"/>
      <c r="V7"/>
      <c r="BC7"/>
      <c r="BD7"/>
      <c r="BE7"/>
      <c r="BF7"/>
      <c r="BG7"/>
      <c r="BH7"/>
      <c r="BI7"/>
      <c r="BJ7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 s="23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</row>
    <row r="8" spans="1:350" s="4" customFormat="1" ht="10" customHeight="1">
      <c r="A8" s="149" t="s">
        <v>15</v>
      </c>
      <c r="B8" s="150">
        <f t="shared" si="5"/>
        <v>12.699999999999994</v>
      </c>
      <c r="J8"/>
      <c r="K8"/>
      <c r="L8" s="211">
        <v>1.1499999999999999</v>
      </c>
      <c r="M8" s="212"/>
      <c r="N8" s="213"/>
      <c r="O8" s="52"/>
      <c r="P8" s="141" t="s">
        <v>55</v>
      </c>
      <c r="Q8" s="141"/>
      <c r="R8" s="141"/>
      <c r="S8" s="71"/>
      <c r="T8"/>
      <c r="U8"/>
      <c r="V8"/>
      <c r="BC8"/>
      <c r="BD8"/>
      <c r="BE8"/>
      <c r="BF8"/>
      <c r="BG8"/>
      <c r="BH8"/>
      <c r="BI8"/>
      <c r="BJ8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 s="235" t="s">
        <v>17</v>
      </c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</row>
    <row r="9" spans="1:350" s="4" customFormat="1" ht="10" customHeight="1">
      <c r="A9" s="149" t="s">
        <v>15</v>
      </c>
      <c r="B9" s="150">
        <f t="shared" si="5"/>
        <v>12.599999999999994</v>
      </c>
      <c r="J9"/>
      <c r="K9"/>
      <c r="L9" s="211">
        <v>2.17</v>
      </c>
      <c r="M9" s="212"/>
      <c r="N9" s="213"/>
      <c r="O9" s="52"/>
      <c r="P9" s="141" t="s">
        <v>56</v>
      </c>
      <c r="Q9" s="141"/>
      <c r="R9" s="141"/>
      <c r="S9" s="71"/>
      <c r="T9"/>
      <c r="U9"/>
      <c r="V9"/>
      <c r="BC9"/>
      <c r="BD9"/>
      <c r="BE9"/>
      <c r="BF9"/>
      <c r="BG9"/>
      <c r="BH9"/>
      <c r="BI9"/>
      <c r="BJ9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HK9" s="96"/>
      <c r="HL9" s="96"/>
      <c r="HM9" s="96"/>
      <c r="HN9" s="96"/>
      <c r="HO9" s="97"/>
      <c r="HP9" s="97"/>
      <c r="HQ9" s="97"/>
      <c r="HR9" s="97"/>
      <c r="HS9" s="97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JX9" s="201" t="s">
        <v>186</v>
      </c>
      <c r="JY9" s="202"/>
      <c r="JZ9" s="202"/>
      <c r="KA9" s="203"/>
      <c r="KB9" s="202"/>
      <c r="KC9" s="202"/>
      <c r="KD9" s="202"/>
      <c r="KE9" s="204"/>
      <c r="KF9" s="202"/>
      <c r="KG9" s="202"/>
      <c r="KH9" s="202"/>
      <c r="KI9" s="202"/>
      <c r="KJ9" s="202"/>
      <c r="KK9" s="202"/>
      <c r="KL9" s="202"/>
      <c r="KM9" s="202"/>
      <c r="KN9" s="202"/>
      <c r="KO9" s="202"/>
      <c r="KP9" s="202"/>
      <c r="KQ9" s="202"/>
      <c r="KR9" s="202"/>
      <c r="KS9" s="202"/>
      <c r="KT9" s="189"/>
      <c r="KU9" s="202"/>
      <c r="KV9" s="202"/>
      <c r="KW9" s="202"/>
      <c r="KX9" s="202"/>
      <c r="KY9" s="202"/>
      <c r="KZ9" s="202"/>
      <c r="LA9" s="202"/>
      <c r="LB9" s="202"/>
      <c r="LC9" s="202"/>
      <c r="LD9" s="202"/>
      <c r="LE9" s="202"/>
      <c r="LF9" s="202"/>
      <c r="LG9" s="202"/>
      <c r="LH9" s="202"/>
      <c r="LI9" s="202"/>
      <c r="LJ9" s="202"/>
      <c r="LK9" s="202"/>
      <c r="LL9" s="202"/>
      <c r="LM9" s="202"/>
      <c r="LN9" s="202"/>
      <c r="LO9" s="202"/>
      <c r="LP9" s="202"/>
      <c r="LQ9" s="202"/>
      <c r="LR9" s="235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</row>
    <row r="10" spans="1:350" s="4" customFormat="1" ht="10" customHeight="1">
      <c r="A10" s="149" t="s">
        <v>15</v>
      </c>
      <c r="B10" s="150">
        <f t="shared" si="5"/>
        <v>12.499999999999995</v>
      </c>
      <c r="J10"/>
      <c r="K10"/>
      <c r="L10" s="211">
        <v>1.85</v>
      </c>
      <c r="M10" s="212"/>
      <c r="N10" s="213"/>
      <c r="O10" s="52"/>
      <c r="P10" s="141" t="s">
        <v>95</v>
      </c>
      <c r="Q10" s="141"/>
      <c r="R10" s="141"/>
      <c r="S10" s="71"/>
      <c r="T10"/>
      <c r="U10"/>
      <c r="V10"/>
      <c r="BC10"/>
      <c r="BD10"/>
      <c r="BE10"/>
      <c r="BF10"/>
      <c r="BG10"/>
      <c r="BH10"/>
      <c r="BI10"/>
      <c r="BJ10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IK10" s="236" t="s">
        <v>101</v>
      </c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</row>
    <row r="11" spans="1:350" s="4" customFormat="1" ht="10" customHeight="1">
      <c r="A11" s="149" t="s">
        <v>15</v>
      </c>
      <c r="B11" s="150">
        <f t="shared" si="5"/>
        <v>12.399999999999995</v>
      </c>
      <c r="J11"/>
      <c r="K11"/>
      <c r="L11" s="211">
        <v>3.26</v>
      </c>
      <c r="M11" s="212"/>
      <c r="N11" s="213"/>
      <c r="O11" s="52"/>
      <c r="P11" s="141" t="s">
        <v>96</v>
      </c>
      <c r="Q11" s="141"/>
      <c r="R11" s="141"/>
      <c r="S11" s="71"/>
      <c r="T11"/>
      <c r="U11"/>
      <c r="V11"/>
      <c r="BC11"/>
      <c r="BD11"/>
      <c r="BE11"/>
      <c r="BF11"/>
      <c r="BG11"/>
      <c r="BH11"/>
      <c r="BI11"/>
      <c r="BJ11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IK11" s="237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</row>
    <row r="12" spans="1:350" s="4" customFormat="1" ht="10" customHeight="1">
      <c r="A12" s="149" t="s">
        <v>15</v>
      </c>
      <c r="B12" s="150">
        <f t="shared" si="5"/>
        <v>12.299999999999995</v>
      </c>
      <c r="J12"/>
      <c r="K12"/>
      <c r="L12" s="211">
        <v>3.52</v>
      </c>
      <c r="M12" s="212"/>
      <c r="N12" s="213"/>
      <c r="O12" s="52"/>
      <c r="P12" s="141" t="s">
        <v>98</v>
      </c>
      <c r="Q12" s="141"/>
      <c r="R12" s="141"/>
      <c r="S12" s="71"/>
      <c r="T12"/>
      <c r="U12"/>
      <c r="V12"/>
      <c r="BC12"/>
      <c r="BD12"/>
      <c r="BE12"/>
      <c r="BF12"/>
      <c r="BG12"/>
      <c r="BH12"/>
      <c r="BI12"/>
      <c r="BJ12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IK12" s="237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</row>
    <row r="13" spans="1:350" s="4" customFormat="1" ht="10" customHeight="1">
      <c r="A13" s="149" t="s">
        <v>15</v>
      </c>
      <c r="B13" s="150">
        <f t="shared" si="5"/>
        <v>12.199999999999996</v>
      </c>
      <c r="J13"/>
      <c r="K13"/>
      <c r="L13" s="214">
        <v>5.99</v>
      </c>
      <c r="M13" s="215"/>
      <c r="N13" s="216"/>
      <c r="O13" s="52"/>
      <c r="P13" s="141" t="s">
        <v>99</v>
      </c>
      <c r="Q13" s="141"/>
      <c r="R13" s="141"/>
      <c r="S13" s="71"/>
      <c r="T13"/>
      <c r="U13"/>
      <c r="V13"/>
      <c r="BC13"/>
      <c r="BD13"/>
      <c r="BE13"/>
      <c r="BF13"/>
      <c r="BG13"/>
      <c r="BH13"/>
      <c r="BI13"/>
      <c r="BJ13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IK13" s="237"/>
      <c r="KT13"/>
      <c r="KU13" s="192"/>
      <c r="KV13" s="192"/>
      <c r="KW13" s="192"/>
      <c r="KX13" s="192"/>
      <c r="KY13" s="192"/>
      <c r="KZ13" s="192"/>
      <c r="LA13" s="192"/>
      <c r="LB13" s="192"/>
      <c r="LC13" s="192"/>
      <c r="LD13" s="192"/>
      <c r="LE13" s="192"/>
      <c r="LF13" s="192"/>
      <c r="LG13" s="192"/>
      <c r="LH13" s="192"/>
      <c r="LI13" s="192"/>
      <c r="LJ13" s="192"/>
      <c r="LK13" s="192"/>
      <c r="LL13" s="192"/>
      <c r="LM13" s="192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</row>
    <row r="14" spans="1:350" s="4" customFormat="1" ht="10" customHeight="1">
      <c r="A14" s="149" t="s">
        <v>15</v>
      </c>
      <c r="B14" s="150">
        <f t="shared" si="5"/>
        <v>12.099999999999996</v>
      </c>
      <c r="J14"/>
      <c r="K14"/>
      <c r="L14" s="217">
        <v>8.0399999999999991</v>
      </c>
      <c r="M14" s="218"/>
      <c r="N14" s="219"/>
      <c r="O14" s="52"/>
      <c r="P14" s="141" t="s">
        <v>128</v>
      </c>
      <c r="Q14" s="141"/>
      <c r="R14" s="141"/>
      <c r="S14" s="71"/>
      <c r="T14"/>
      <c r="U14"/>
      <c r="V14"/>
      <c r="BC14"/>
      <c r="BD14"/>
      <c r="BE14"/>
      <c r="BF14"/>
      <c r="BG14"/>
      <c r="BH14"/>
      <c r="BI14"/>
      <c r="BJ14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IK14" s="237"/>
      <c r="KT14"/>
      <c r="KU14" s="192"/>
      <c r="KV14" s="192"/>
      <c r="KW14" s="192"/>
      <c r="KX14" s="192"/>
      <c r="KY14" s="192"/>
      <c r="KZ14" s="192"/>
      <c r="LA14" s="192"/>
      <c r="LB14" s="192"/>
      <c r="LC14" s="192"/>
      <c r="LD14" s="192"/>
      <c r="LE14" s="192"/>
      <c r="LF14" s="192"/>
      <c r="LG14" s="192"/>
      <c r="LH14" s="192"/>
      <c r="LI14" s="192"/>
      <c r="LJ14" s="192"/>
      <c r="LK14" s="192"/>
      <c r="LL14" s="192"/>
      <c r="LM14" s="192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</row>
    <row r="15" spans="1:350" s="4" customFormat="1" ht="10" customHeight="1">
      <c r="A15" s="149" t="s">
        <v>15</v>
      </c>
      <c r="B15" s="150">
        <f t="shared" ref="B15:B24" si="6">B16+0.1</f>
        <v>11.999999999999996</v>
      </c>
      <c r="L15" s="214">
        <v>7.39</v>
      </c>
      <c r="M15" s="215"/>
      <c r="N15" s="216"/>
      <c r="O15" s="52"/>
      <c r="P15" s="141" t="s">
        <v>129</v>
      </c>
      <c r="Q15" s="141"/>
      <c r="R15" s="141"/>
      <c r="S15" s="71"/>
      <c r="BC15"/>
      <c r="BD15"/>
      <c r="BE15"/>
      <c r="BF15"/>
      <c r="BG15"/>
      <c r="BH15"/>
      <c r="BI15"/>
      <c r="BJ1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IK15" s="237"/>
      <c r="IX15" s="267" t="s">
        <v>113</v>
      </c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</row>
    <row r="16" spans="1:350" s="4" customFormat="1" ht="10" customHeight="1">
      <c r="A16" s="149" t="s">
        <v>15</v>
      </c>
      <c r="B16" s="150">
        <f t="shared" si="6"/>
        <v>11.899999999999997</v>
      </c>
      <c r="L16" s="220">
        <v>9.5299999999999994</v>
      </c>
      <c r="M16" s="221"/>
      <c r="N16" s="222"/>
      <c r="O16" s="144"/>
      <c r="P16" s="141" t="s">
        <v>130</v>
      </c>
      <c r="Q16" s="141"/>
      <c r="R16" s="141"/>
      <c r="S16" s="71"/>
      <c r="BC16"/>
      <c r="BD16"/>
      <c r="BE16"/>
      <c r="BF16"/>
      <c r="BG16"/>
      <c r="BH16"/>
      <c r="BI16"/>
      <c r="BJ16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40"/>
      <c r="HU16" s="40"/>
      <c r="HV16" s="40"/>
      <c r="HW16" s="40"/>
      <c r="HX16" s="40"/>
      <c r="HY16" s="40"/>
      <c r="HZ16" s="40"/>
      <c r="IA16" s="40"/>
      <c r="IB16" s="88"/>
      <c r="IC16" s="88"/>
      <c r="ID16" s="88"/>
      <c r="IE16" s="88"/>
      <c r="IF16" s="88"/>
      <c r="IG16" s="88"/>
      <c r="IH16" s="88"/>
      <c r="II16" s="88"/>
      <c r="IJ16" s="105" t="s">
        <v>71</v>
      </c>
      <c r="IK16" s="237"/>
      <c r="IX16" s="268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</row>
    <row r="17" spans="1:350" s="4" customFormat="1" ht="10" customHeight="1">
      <c r="A17" s="149" t="s">
        <v>15</v>
      </c>
      <c r="B17" s="150">
        <f t="shared" si="6"/>
        <v>11.799999999999997</v>
      </c>
      <c r="L17" s="220">
        <v>10.7</v>
      </c>
      <c r="M17" s="221"/>
      <c r="N17" s="222"/>
      <c r="O17" s="144"/>
      <c r="P17" s="142" t="s">
        <v>131</v>
      </c>
      <c r="Q17" s="142"/>
      <c r="R17" s="142"/>
      <c r="S17" s="71"/>
      <c r="T17" s="106"/>
      <c r="U17" s="104"/>
      <c r="V17" s="104"/>
      <c r="W17" s="140" t="s">
        <v>117</v>
      </c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95" t="s">
        <v>117</v>
      </c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95" t="s">
        <v>117</v>
      </c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95" t="s">
        <v>117</v>
      </c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95" t="s">
        <v>117</v>
      </c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95" t="s">
        <v>117</v>
      </c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8"/>
      <c r="HR17" s="95" t="s">
        <v>117</v>
      </c>
      <c r="HS17" s="108"/>
      <c r="HT17" s="108"/>
      <c r="HU17" s="108"/>
      <c r="HV17" s="108"/>
      <c r="HW17" s="108"/>
      <c r="HX17" s="108"/>
      <c r="HY17" s="109"/>
      <c r="HZ17" s="109"/>
      <c r="IA17" s="109"/>
      <c r="IB17" s="109"/>
      <c r="IC17" s="109"/>
      <c r="ID17" s="109"/>
      <c r="IE17" s="109"/>
      <c r="IF17" s="109"/>
      <c r="IG17" s="109"/>
      <c r="IH17" s="110"/>
      <c r="II17" s="104"/>
      <c r="IJ17" s="111"/>
      <c r="IK17" s="282" t="s">
        <v>17</v>
      </c>
      <c r="IL17" s="104"/>
      <c r="IM17" s="95" t="s">
        <v>117</v>
      </c>
      <c r="IN17" s="94"/>
      <c r="IO17" s="94"/>
      <c r="IP17" s="94"/>
      <c r="IQ17" s="94"/>
      <c r="IR17" s="94"/>
      <c r="IS17" s="94"/>
      <c r="IT17" s="94"/>
      <c r="IU17" s="94"/>
      <c r="IV17" s="95"/>
      <c r="IW17" s="94"/>
      <c r="IX17" s="269"/>
      <c r="IY17" s="94"/>
      <c r="IZ17" s="95"/>
      <c r="JA17" s="94"/>
      <c r="JB17" s="94"/>
      <c r="JC17" s="94"/>
      <c r="JD17" s="94"/>
      <c r="JE17" s="94"/>
      <c r="JF17" s="94"/>
      <c r="JG17" s="94"/>
      <c r="JH17" s="94"/>
      <c r="JI17" s="94"/>
      <c r="JJ17" s="94"/>
      <c r="JK17" s="94"/>
      <c r="JL17" s="94"/>
      <c r="JM17" s="94"/>
      <c r="JN17" s="95" t="s">
        <v>117</v>
      </c>
      <c r="JO17" s="104"/>
      <c r="JP17" s="104"/>
      <c r="JQ17" s="104"/>
      <c r="JR17" s="104"/>
      <c r="JS17" s="104"/>
      <c r="JT17" s="104"/>
      <c r="JU17" s="104"/>
      <c r="JV17" s="104"/>
      <c r="JW17" s="104"/>
      <c r="JX17" s="104"/>
      <c r="JY17" s="104"/>
      <c r="JZ17" s="104"/>
      <c r="KA17" s="104"/>
      <c r="KB17" s="104"/>
      <c r="KC17" s="104"/>
      <c r="KD17" s="104"/>
      <c r="KE17" s="104"/>
      <c r="KF17" s="104"/>
      <c r="KG17" s="104"/>
      <c r="KH17" s="104"/>
      <c r="KI17" s="236" t="s">
        <v>178</v>
      </c>
      <c r="KJ17" s="104"/>
      <c r="KK17" s="95" t="s">
        <v>117</v>
      </c>
      <c r="KL17" s="104"/>
      <c r="KM17" s="104"/>
      <c r="KN17" s="104"/>
      <c r="KO17" s="104"/>
      <c r="KP17" s="104"/>
      <c r="KQ17" s="104"/>
      <c r="KR17" s="104"/>
      <c r="KS17" s="104"/>
      <c r="KT17" s="104"/>
      <c r="KU17" s="104"/>
      <c r="KV17" s="104"/>
      <c r="KW17" s="104"/>
      <c r="KX17" s="104"/>
      <c r="KY17" s="104"/>
      <c r="KZ17" s="104"/>
      <c r="LA17" s="104"/>
      <c r="LB17" s="104"/>
      <c r="LC17" s="104"/>
      <c r="LD17" s="104"/>
      <c r="LE17" s="104"/>
      <c r="LF17" s="104"/>
      <c r="LG17" s="95" t="s">
        <v>117</v>
      </c>
      <c r="LH17" s="104"/>
      <c r="LI17" s="104"/>
      <c r="LJ17" s="104"/>
      <c r="LK17" s="104"/>
      <c r="LL17" s="104"/>
      <c r="LM17" s="104"/>
      <c r="LN17" s="104"/>
      <c r="LO17" s="104"/>
      <c r="LP17" s="104"/>
      <c r="LQ17" s="104"/>
      <c r="LR17" s="104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</row>
    <row r="18" spans="1:350" s="4" customFormat="1" ht="10" customHeight="1">
      <c r="A18" s="149" t="s">
        <v>15</v>
      </c>
      <c r="B18" s="150">
        <f t="shared" si="6"/>
        <v>11.699999999999998</v>
      </c>
      <c r="L18" s="214">
        <v>9.43</v>
      </c>
      <c r="M18" s="215"/>
      <c r="N18" s="216"/>
      <c r="O18" s="52"/>
      <c r="P18" s="142" t="s">
        <v>62</v>
      </c>
      <c r="Q18" s="142"/>
      <c r="R18" s="142"/>
      <c r="S18" s="71"/>
      <c r="BC18"/>
      <c r="BD18"/>
      <c r="BE18"/>
      <c r="BF18"/>
      <c r="BG18"/>
      <c r="BH18"/>
      <c r="BI18"/>
      <c r="BJ18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II18" s="236" t="s">
        <v>85</v>
      </c>
      <c r="IK18" s="282"/>
      <c r="IX18" s="26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KI18" s="237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</row>
    <row r="19" spans="1:350" s="4" customFormat="1" ht="10" customHeight="1">
      <c r="A19" s="149" t="s">
        <v>15</v>
      </c>
      <c r="B19" s="150">
        <f t="shared" si="6"/>
        <v>11.599999999999998</v>
      </c>
      <c r="L19" s="214">
        <v>8.08</v>
      </c>
      <c r="M19" s="215"/>
      <c r="N19" s="216"/>
      <c r="O19" s="52"/>
      <c r="P19" s="142" t="s">
        <v>63</v>
      </c>
      <c r="Q19" s="142"/>
      <c r="R19" s="142"/>
      <c r="S19" s="71"/>
      <c r="BC19"/>
      <c r="BD19"/>
      <c r="BE19"/>
      <c r="BF19"/>
      <c r="BG19"/>
      <c r="BH19"/>
      <c r="BI19"/>
      <c r="BJ19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II19" s="237"/>
      <c r="IX19" s="268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KI19" s="237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</row>
    <row r="20" spans="1:350" s="4" customFormat="1" ht="10" customHeight="1">
      <c r="A20" s="149" t="s">
        <v>15</v>
      </c>
      <c r="B20" s="150">
        <f t="shared" si="6"/>
        <v>11.499999999999998</v>
      </c>
      <c r="L20" s="214">
        <v>7.98</v>
      </c>
      <c r="M20" s="215"/>
      <c r="N20" s="216"/>
      <c r="O20" s="52"/>
      <c r="P20" s="142" t="s">
        <v>64</v>
      </c>
      <c r="Q20" s="142"/>
      <c r="R20" s="142"/>
      <c r="S20" s="71"/>
      <c r="BC20"/>
      <c r="BD20"/>
      <c r="BE20"/>
      <c r="BF20"/>
      <c r="BG20"/>
      <c r="BH20"/>
      <c r="BI20"/>
      <c r="BJ20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II20" s="237"/>
      <c r="IX20" s="268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KI20" s="237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</row>
    <row r="21" spans="1:350" s="4" customFormat="1" ht="10" customHeight="1">
      <c r="A21" s="149" t="s">
        <v>15</v>
      </c>
      <c r="B21" s="150">
        <f t="shared" si="6"/>
        <v>11.399999999999999</v>
      </c>
      <c r="L21" s="214">
        <v>7.23</v>
      </c>
      <c r="M21" s="215"/>
      <c r="N21" s="216"/>
      <c r="O21" s="52"/>
      <c r="P21" s="142" t="s">
        <v>65</v>
      </c>
      <c r="Q21" s="142"/>
      <c r="R21" s="142"/>
      <c r="S21" s="71"/>
      <c r="BC21"/>
      <c r="BD21"/>
      <c r="BE21"/>
      <c r="BF21"/>
      <c r="BG21"/>
      <c r="BH21"/>
      <c r="BI21"/>
      <c r="BJ21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II21" s="237"/>
      <c r="IX21" s="270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W21" s="236" t="s">
        <v>170</v>
      </c>
      <c r="KI21" s="237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</row>
    <row r="22" spans="1:350" s="4" customFormat="1" ht="10" customHeight="1">
      <c r="A22" s="149" t="s">
        <v>15</v>
      </c>
      <c r="B22" s="150">
        <f t="shared" si="6"/>
        <v>11.299999999999999</v>
      </c>
      <c r="L22" s="214">
        <v>7.2</v>
      </c>
      <c r="M22" s="215"/>
      <c r="N22" s="216"/>
      <c r="O22" s="52"/>
      <c r="P22" s="142" t="s">
        <v>66</v>
      </c>
      <c r="Q22" s="142"/>
      <c r="R22" s="142"/>
      <c r="S22" s="71"/>
      <c r="BC22"/>
      <c r="BD22"/>
      <c r="BE22"/>
      <c r="BF22"/>
      <c r="BG22"/>
      <c r="BH22"/>
      <c r="BI22"/>
      <c r="BJ22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II22" s="237"/>
      <c r="IJ22" s="116"/>
      <c r="IX22" s="271" t="s">
        <v>17</v>
      </c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W22" s="237"/>
      <c r="KI22" s="237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</row>
    <row r="23" spans="1:350" s="4" customFormat="1" ht="10" customHeight="1">
      <c r="A23" s="149" t="s">
        <v>15</v>
      </c>
      <c r="B23" s="150">
        <f t="shared" si="6"/>
        <v>11.2</v>
      </c>
      <c r="L23" s="214">
        <v>6.37</v>
      </c>
      <c r="M23" s="215"/>
      <c r="N23" s="216"/>
      <c r="O23" s="52"/>
      <c r="P23" s="53" t="s">
        <v>67</v>
      </c>
      <c r="Q23" s="53"/>
      <c r="R23" s="53"/>
      <c r="S23" s="71"/>
      <c r="BC23"/>
      <c r="BD23"/>
      <c r="BE23"/>
      <c r="BF23"/>
      <c r="BG23"/>
      <c r="BH23"/>
      <c r="BI23"/>
      <c r="BJ23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II23" s="237"/>
      <c r="IX23" s="272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W23" s="237"/>
      <c r="KI23" s="237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</row>
    <row r="24" spans="1:350" s="4" customFormat="1" ht="10" customHeight="1">
      <c r="A24" s="149" t="s">
        <v>15</v>
      </c>
      <c r="B24" s="150">
        <f t="shared" si="6"/>
        <v>11.1</v>
      </c>
      <c r="L24" s="214">
        <v>7.54</v>
      </c>
      <c r="M24" s="215"/>
      <c r="N24" s="216"/>
      <c r="O24" s="52"/>
      <c r="P24" s="53" t="s">
        <v>68</v>
      </c>
      <c r="Q24" s="53"/>
      <c r="R24" s="53"/>
      <c r="S24" s="71"/>
      <c r="BC24"/>
      <c r="BD24"/>
      <c r="BE24"/>
      <c r="BF24"/>
      <c r="BG24"/>
      <c r="BH24"/>
      <c r="BI24"/>
      <c r="BJ24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II24" s="237"/>
      <c r="IL24" s="236" t="s">
        <v>34</v>
      </c>
      <c r="JA24"/>
      <c r="JB24"/>
      <c r="JC24"/>
      <c r="JD24"/>
      <c r="JE24"/>
      <c r="JF24"/>
      <c r="JG24"/>
      <c r="JH24"/>
      <c r="JI24"/>
      <c r="JJ24"/>
      <c r="JK24"/>
      <c r="JL24"/>
      <c r="JM24"/>
      <c r="JW24" s="237"/>
      <c r="KC24" s="236" t="s">
        <v>173</v>
      </c>
      <c r="KI24" s="235" t="s">
        <v>17</v>
      </c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</row>
    <row r="25" spans="1:350" ht="10" customHeight="1">
      <c r="A25" s="149" t="s">
        <v>15</v>
      </c>
      <c r="B25" s="150">
        <v>11</v>
      </c>
      <c r="C25" s="5"/>
      <c r="D25" s="5"/>
      <c r="E25" s="5"/>
      <c r="F25" s="5"/>
      <c r="G25" s="5"/>
      <c r="H25" s="5"/>
      <c r="I25" s="5"/>
      <c r="J25" s="5"/>
      <c r="K25" s="5"/>
      <c r="L25" s="214">
        <v>6.99</v>
      </c>
      <c r="M25" s="215"/>
      <c r="N25" s="216"/>
      <c r="O25" s="52"/>
      <c r="P25" s="53" t="s">
        <v>147</v>
      </c>
      <c r="Q25" s="53"/>
      <c r="R25" s="53"/>
      <c r="S25" s="71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/>
      <c r="BA25" s="5"/>
      <c r="BB25" s="5"/>
      <c r="BC25"/>
      <c r="BD25"/>
      <c r="BE25"/>
      <c r="BF25"/>
      <c r="BG25"/>
      <c r="BH25"/>
      <c r="BI25"/>
      <c r="BJ2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Y25"/>
      <c r="GF25"/>
      <c r="IC25"/>
      <c r="II25" s="282" t="s">
        <v>17</v>
      </c>
      <c r="IK25" s="116"/>
      <c r="IL25" s="237"/>
      <c r="IT25" s="5"/>
      <c r="IU25" s="5"/>
      <c r="IV25" s="5"/>
      <c r="IW25" s="5"/>
      <c r="IX25" s="5"/>
      <c r="IY25" s="5"/>
      <c r="IZ25" s="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 s="237"/>
      <c r="JX25"/>
      <c r="JY25"/>
      <c r="JZ25" s="5"/>
      <c r="KA25" s="5"/>
      <c r="KB25" s="5"/>
      <c r="KC25" s="237"/>
      <c r="KD25" s="5"/>
      <c r="KE25" s="5"/>
      <c r="KF25" s="5"/>
      <c r="KG25" s="5"/>
      <c r="KH25" s="5"/>
      <c r="KI25" s="23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</row>
    <row r="26" spans="1:350" ht="10" customHeight="1">
      <c r="A26" s="149" t="s">
        <v>15</v>
      </c>
      <c r="B26" s="150">
        <v>10.9</v>
      </c>
      <c r="C26" s="5"/>
      <c r="D26" s="5"/>
      <c r="E26" s="5"/>
      <c r="F26" s="5"/>
      <c r="G26" s="5"/>
      <c r="H26" s="5"/>
      <c r="I26" s="5"/>
      <c r="J26" s="5"/>
      <c r="K26" s="5"/>
      <c r="L26" s="214">
        <v>7.78</v>
      </c>
      <c r="M26" s="215"/>
      <c r="N26" s="216"/>
      <c r="O26" s="52"/>
      <c r="P26" s="53" t="s">
        <v>135</v>
      </c>
      <c r="Q26" s="53"/>
      <c r="R26" s="53"/>
      <c r="S26" s="7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/>
      <c r="BD26"/>
      <c r="BE26"/>
      <c r="BF26"/>
      <c r="BG26"/>
      <c r="BH26"/>
      <c r="BI26"/>
      <c r="BJ26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65"/>
      <c r="CY26" s="5"/>
      <c r="CZ26" s="66"/>
      <c r="DA26" s="64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 s="5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 s="49"/>
      <c r="EL26" s="50"/>
      <c r="EY26" s="5"/>
      <c r="GF26" s="5"/>
      <c r="HN26" s="6"/>
      <c r="HO26" s="6"/>
      <c r="HP26" s="40"/>
      <c r="HQ26" s="40"/>
      <c r="HR26" s="40"/>
      <c r="HS26" s="40"/>
      <c r="HT26" s="40"/>
      <c r="HU26" s="40"/>
      <c r="HV26" s="40"/>
      <c r="HW26" s="88"/>
      <c r="HX26" s="88"/>
      <c r="HY26" s="88"/>
      <c r="HZ26" s="88"/>
      <c r="IA26" s="88"/>
      <c r="IB26" s="88"/>
      <c r="IC26" s="88"/>
      <c r="ID26" s="88"/>
      <c r="IE26" s="88"/>
      <c r="IF26" s="89"/>
      <c r="IG26" s="38" t="s">
        <v>134</v>
      </c>
      <c r="II26" s="282"/>
      <c r="IL26" s="237"/>
      <c r="IM26"/>
      <c r="IN26"/>
      <c r="IO26"/>
      <c r="IP26"/>
      <c r="IT26" s="5"/>
      <c r="IU26" s="5"/>
      <c r="IV26" s="5"/>
      <c r="IW26" s="5"/>
      <c r="IX26" s="5"/>
      <c r="IY26" s="5"/>
      <c r="IZ26" s="5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 s="5"/>
      <c r="JO26" s="5"/>
      <c r="JP26" s="5"/>
      <c r="JQ26" s="5"/>
      <c r="JR26" s="5"/>
      <c r="JS26" s="5"/>
      <c r="JT26" s="5"/>
      <c r="JU26" s="5"/>
      <c r="JV26" s="5"/>
      <c r="JW26" s="237"/>
      <c r="JX26" s="5"/>
      <c r="JY26" s="5"/>
      <c r="JZ26" s="5"/>
      <c r="KA26" s="5"/>
      <c r="KB26" s="5"/>
      <c r="KC26" s="237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</row>
    <row r="27" spans="1:350" ht="10" customHeight="1">
      <c r="A27" s="149" t="s">
        <v>15</v>
      </c>
      <c r="B27" s="150">
        <v>10.8</v>
      </c>
      <c r="C27" s="5"/>
      <c r="D27" s="5"/>
      <c r="E27" s="5"/>
      <c r="F27" s="5"/>
      <c r="G27" s="5"/>
      <c r="H27" s="5"/>
      <c r="I27" s="5"/>
      <c r="J27" s="5"/>
      <c r="K27" s="5"/>
      <c r="L27" s="214">
        <v>8.6</v>
      </c>
      <c r="M27" s="215"/>
      <c r="N27" s="216"/>
      <c r="O27" s="52"/>
      <c r="P27" s="53" t="s">
        <v>136</v>
      </c>
      <c r="Q27" s="53"/>
      <c r="R27" s="53"/>
      <c r="S27" s="7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/>
      <c r="BD27"/>
      <c r="BE27"/>
      <c r="BF27"/>
      <c r="BG27"/>
      <c r="BH27"/>
      <c r="BI27"/>
      <c r="BJ27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7"/>
      <c r="CM27" s="7"/>
      <c r="CN27" s="7"/>
      <c r="CO2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/>
      <c r="DA27" s="289" t="s">
        <v>48</v>
      </c>
      <c r="DR27" s="5"/>
      <c r="DS27" s="8"/>
      <c r="DT27" s="9"/>
      <c r="EY27" s="5"/>
      <c r="GF27" s="5"/>
      <c r="HZ27" s="6"/>
      <c r="IC27" s="236" t="s">
        <v>132</v>
      </c>
      <c r="IL27" s="237"/>
      <c r="IM27"/>
      <c r="IN27"/>
      <c r="IO27"/>
      <c r="IP27" s="236" t="s">
        <v>103</v>
      </c>
      <c r="IR27"/>
      <c r="IS27"/>
      <c r="IT27" s="5"/>
      <c r="IU27" s="5"/>
      <c r="IV27" s="5"/>
      <c r="IW27" s="113"/>
      <c r="IX27" s="5"/>
      <c r="IY27" s="114"/>
      <c r="IZ27" s="5"/>
      <c r="JA27"/>
      <c r="JB27"/>
      <c r="JC27"/>
      <c r="JD27"/>
      <c r="JE27"/>
      <c r="JF27"/>
      <c r="JG27"/>
      <c r="JH27"/>
      <c r="JI27"/>
      <c r="JJ27"/>
      <c r="JK27"/>
      <c r="JL27"/>
      <c r="JM27" s="236" t="s">
        <v>161</v>
      </c>
      <c r="JN27" s="5"/>
      <c r="JO27" s="5"/>
      <c r="JP27" s="5"/>
      <c r="JQ27" s="5"/>
      <c r="JR27" s="5"/>
      <c r="JS27" s="5"/>
      <c r="JT27" s="5"/>
      <c r="JU27" s="5"/>
      <c r="JV27" s="5"/>
      <c r="JW27" s="237"/>
      <c r="JX27" s="5"/>
      <c r="JY27" s="5"/>
      <c r="JZ27" s="5"/>
      <c r="KA27" s="5"/>
      <c r="KB27" s="5"/>
      <c r="KC27" s="237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</row>
    <row r="28" spans="1:350" ht="10" customHeight="1">
      <c r="A28" s="149" t="s">
        <v>15</v>
      </c>
      <c r="B28" s="150">
        <v>10.7</v>
      </c>
      <c r="C28" s="75"/>
      <c r="D28" s="75"/>
      <c r="E28" s="75"/>
      <c r="F28" s="75"/>
      <c r="G28" s="75"/>
      <c r="H28" s="75"/>
      <c r="I28" s="75"/>
      <c r="J28" s="75"/>
      <c r="K28" s="75"/>
      <c r="L28" s="214">
        <v>7.82</v>
      </c>
      <c r="M28" s="215"/>
      <c r="N28" s="216"/>
      <c r="O28" s="52"/>
      <c r="P28" s="53" t="s">
        <v>137</v>
      </c>
      <c r="Q28" s="53"/>
      <c r="R28" s="53"/>
      <c r="S28" s="71"/>
      <c r="T28" s="75"/>
      <c r="U28" s="75"/>
      <c r="V28" s="75"/>
      <c r="W28" s="82" t="s">
        <v>116</v>
      </c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82" t="s">
        <v>116</v>
      </c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82" t="s">
        <v>116</v>
      </c>
      <c r="CI28" s="75"/>
      <c r="CJ28" s="75"/>
      <c r="CK28" s="75"/>
      <c r="CL28" s="76"/>
      <c r="CM28" s="76"/>
      <c r="CN28" s="76"/>
      <c r="CO28" s="77"/>
      <c r="CP28" s="76"/>
      <c r="CQ28" s="76"/>
      <c r="CR28" s="76"/>
      <c r="CS28" s="76"/>
      <c r="CT28" s="76"/>
      <c r="CU28" s="76"/>
      <c r="CV28" s="76"/>
      <c r="CW28" s="76"/>
      <c r="CX28" s="290">
        <v>10.7</v>
      </c>
      <c r="CY28" s="290"/>
      <c r="CZ28" s="290"/>
      <c r="DA28" s="289"/>
      <c r="DB28" s="67" t="s">
        <v>22</v>
      </c>
      <c r="DC28" s="68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76"/>
      <c r="DR28" s="82" t="s">
        <v>116</v>
      </c>
      <c r="DS28" s="76"/>
      <c r="DT28" s="76"/>
      <c r="DU28" s="76"/>
      <c r="DV28" s="76"/>
      <c r="DW28" s="78"/>
      <c r="DX28" s="78"/>
      <c r="DY28" s="78"/>
      <c r="DZ28" s="78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82" t="s">
        <v>116</v>
      </c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82" t="s">
        <v>116</v>
      </c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82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82"/>
      <c r="HM28" s="82"/>
      <c r="HN28" s="82"/>
      <c r="HO28" s="82"/>
      <c r="HP28" s="83"/>
      <c r="HQ28" s="79"/>
      <c r="HR28" s="82" t="s">
        <v>31</v>
      </c>
      <c r="HS28" s="79"/>
      <c r="HT28" s="82"/>
      <c r="HU28" s="79"/>
      <c r="HV28" s="79"/>
      <c r="HW28" s="79"/>
      <c r="HX28" s="79"/>
      <c r="HY28" s="79"/>
      <c r="HZ28" s="79"/>
      <c r="IA28" s="79"/>
      <c r="IB28" s="79"/>
      <c r="IC28" s="237"/>
      <c r="ID28" s="79"/>
      <c r="IE28" s="79"/>
      <c r="IF28" s="82"/>
      <c r="IG28" s="79"/>
      <c r="IH28" s="79"/>
      <c r="II28" s="79"/>
      <c r="IJ28" s="79"/>
      <c r="IK28" s="79"/>
      <c r="IL28" s="237"/>
      <c r="IM28" s="79"/>
      <c r="IN28" s="79"/>
      <c r="IO28" s="79"/>
      <c r="IP28" s="237"/>
      <c r="IQ28" s="79"/>
      <c r="IR28" s="79"/>
      <c r="IS28" s="79"/>
      <c r="IT28" s="75"/>
      <c r="IU28" s="75"/>
      <c r="IV28" s="82"/>
      <c r="IW28" s="75"/>
      <c r="IX28" s="75"/>
      <c r="IY28" s="75"/>
      <c r="IZ28" s="82"/>
      <c r="JA28" s="75"/>
      <c r="JB28" s="75"/>
      <c r="JC28" s="75"/>
      <c r="JD28" s="75"/>
      <c r="JE28" s="82" t="s">
        <v>116</v>
      </c>
      <c r="JF28" s="75"/>
      <c r="JG28" s="75"/>
      <c r="JH28" s="75"/>
      <c r="JI28" s="75"/>
      <c r="JJ28" s="75"/>
      <c r="JK28" s="75"/>
      <c r="JL28" s="75"/>
      <c r="JM28" s="237"/>
      <c r="JN28" s="82"/>
      <c r="JO28" s="75"/>
      <c r="JP28" s="75"/>
      <c r="JQ28" s="75"/>
      <c r="JR28" s="75"/>
      <c r="JS28" s="75"/>
      <c r="JT28" s="75"/>
      <c r="JU28" s="75"/>
      <c r="JV28" s="75"/>
      <c r="JW28" s="265" t="s">
        <v>17</v>
      </c>
      <c r="JX28" s="75"/>
      <c r="JY28" s="75"/>
      <c r="JZ28" s="75"/>
      <c r="KA28" s="75"/>
      <c r="KB28" s="75"/>
      <c r="KC28" s="237"/>
      <c r="KD28" s="75"/>
      <c r="KE28" s="82" t="s">
        <v>116</v>
      </c>
      <c r="KF28" s="75"/>
      <c r="KG28" s="75"/>
      <c r="KH28" s="75"/>
      <c r="KI28" s="75"/>
      <c r="KJ28" s="75"/>
      <c r="KK28" s="82"/>
      <c r="KL28" s="75"/>
      <c r="KM28" s="75"/>
      <c r="KN28" s="236" t="s">
        <v>181</v>
      </c>
      <c r="KO28" s="75"/>
      <c r="KP28" s="75"/>
      <c r="KQ28" s="75"/>
      <c r="KR28" s="75"/>
      <c r="KS28" s="75"/>
      <c r="KT28" s="75"/>
      <c r="KU28" s="75"/>
      <c r="KV28" s="75"/>
      <c r="KW28" s="75"/>
      <c r="KX28" s="75"/>
      <c r="KY28" s="75"/>
      <c r="KZ28" s="75"/>
      <c r="LA28" s="75"/>
      <c r="LB28" s="75"/>
      <c r="LC28" s="75"/>
      <c r="LD28" s="82" t="s">
        <v>116</v>
      </c>
      <c r="LE28" s="75"/>
      <c r="LF28" s="75"/>
      <c r="LG28" s="75"/>
      <c r="LH28" s="75"/>
      <c r="LI28" s="75"/>
      <c r="LJ28" s="75"/>
      <c r="LK28" s="75"/>
      <c r="LL28" s="75"/>
      <c r="LM28" s="75"/>
      <c r="LN28" s="75"/>
      <c r="LO28" s="75"/>
      <c r="LP28" s="75"/>
      <c r="LQ28" s="75"/>
      <c r="LR28" s="75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</row>
    <row r="29" spans="1:350" ht="10" customHeight="1">
      <c r="A29" s="149" t="s">
        <v>15</v>
      </c>
      <c r="B29" s="150">
        <v>10.6</v>
      </c>
      <c r="D29"/>
      <c r="E29"/>
      <c r="F29"/>
      <c r="G29"/>
      <c r="H29"/>
      <c r="I29"/>
      <c r="J29"/>
      <c r="K29"/>
      <c r="L29" s="214">
        <v>7.05</v>
      </c>
      <c r="M29" s="215"/>
      <c r="N29" s="216"/>
      <c r="O29" s="52"/>
      <c r="P29" s="53" t="s">
        <v>138</v>
      </c>
      <c r="Q29" s="53"/>
      <c r="R29" s="53"/>
      <c r="S29" s="7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 s="5"/>
      <c r="AX29" s="5"/>
      <c r="AY29" s="5"/>
      <c r="AZ29"/>
      <c r="BA29" s="5"/>
      <c r="BB29" s="5"/>
      <c r="BC29"/>
      <c r="BD29"/>
      <c r="BE29"/>
      <c r="BF29"/>
      <c r="BG29"/>
      <c r="BH29"/>
      <c r="BI29"/>
      <c r="BJ29"/>
      <c r="BK29"/>
      <c r="BL29"/>
      <c r="BM29" s="5"/>
      <c r="BN29" s="5"/>
      <c r="BO29" s="5"/>
      <c r="BP29"/>
      <c r="BQ29"/>
      <c r="BR29" s="5"/>
      <c r="BS29" s="5"/>
      <c r="BT29"/>
      <c r="BU29" s="5"/>
      <c r="BV29" s="5"/>
      <c r="BW29" s="5"/>
      <c r="BX29"/>
      <c r="BY29" s="5"/>
      <c r="BZ29" s="5"/>
      <c r="CA29"/>
      <c r="CB29" s="5"/>
      <c r="CC29" s="5"/>
      <c r="CD29" s="5"/>
      <c r="CE29" s="5"/>
      <c r="CF29"/>
      <c r="CG29" s="5"/>
      <c r="CH29" s="5"/>
      <c r="CI29" s="5"/>
      <c r="CJ29" s="5"/>
      <c r="CK29" s="5"/>
      <c r="CL29" s="7"/>
      <c r="CM29" s="7"/>
      <c r="CN29" s="7"/>
      <c r="CP29"/>
      <c r="CQ29"/>
      <c r="CR29"/>
      <c r="CS29" s="7"/>
      <c r="CT29" s="7"/>
      <c r="CU29"/>
      <c r="CV29"/>
      <c r="CW29"/>
      <c r="CX29"/>
      <c r="CY29" s="7"/>
      <c r="CZ29"/>
      <c r="DA29" s="289"/>
      <c r="DB29"/>
      <c r="DC29"/>
      <c r="DD29"/>
      <c r="DE29" s="7"/>
      <c r="DF29" s="7"/>
      <c r="DG29"/>
      <c r="DH29" s="7"/>
      <c r="DI29" s="7"/>
      <c r="DJ29"/>
      <c r="DK29"/>
      <c r="DL29" s="7"/>
      <c r="DM29" s="7"/>
      <c r="DN29"/>
      <c r="DO29" s="7"/>
      <c r="DP29" s="7"/>
      <c r="DQ29"/>
      <c r="DR29"/>
      <c r="DS29"/>
      <c r="DT29"/>
      <c r="DU29"/>
      <c r="DV29"/>
      <c r="DW29"/>
      <c r="DX29"/>
      <c r="FV29" s="236" t="s">
        <v>78</v>
      </c>
      <c r="IC29" s="237"/>
      <c r="ID29" s="236" t="s">
        <v>4</v>
      </c>
      <c r="IL29" s="237"/>
      <c r="IM29"/>
      <c r="IN29"/>
      <c r="IO29"/>
      <c r="IP29" s="237"/>
      <c r="IR29"/>
      <c r="IS29"/>
      <c r="IT29" s="103"/>
      <c r="IU29"/>
      <c r="IV29"/>
      <c r="IW29" s="112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 s="237"/>
      <c r="JN29"/>
      <c r="JO29"/>
      <c r="JP29"/>
      <c r="JQ29"/>
      <c r="JR29"/>
      <c r="JS29"/>
      <c r="JT29"/>
      <c r="JU29"/>
      <c r="JV29"/>
      <c r="JW29" s="265"/>
      <c r="JX29"/>
      <c r="JY29"/>
      <c r="JZ29"/>
      <c r="KA29"/>
      <c r="KB29"/>
      <c r="KC29" s="237"/>
      <c r="KD29"/>
      <c r="KE29"/>
      <c r="KF29"/>
      <c r="KG29"/>
      <c r="KH29"/>
      <c r="KI29" s="188"/>
      <c r="KJ29"/>
      <c r="KK29"/>
      <c r="KL29"/>
      <c r="KM29"/>
      <c r="KN29" s="237"/>
      <c r="KO29" s="5"/>
      <c r="KP29" s="5"/>
      <c r="KQ29"/>
      <c r="KR29" s="5"/>
      <c r="KS29" s="5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</row>
    <row r="30" spans="1:350" ht="10" customHeight="1">
      <c r="A30" s="149" t="s">
        <v>15</v>
      </c>
      <c r="B30" s="150">
        <v>10.5</v>
      </c>
      <c r="L30" s="214">
        <v>6.92</v>
      </c>
      <c r="M30" s="215"/>
      <c r="N30" s="216"/>
      <c r="O30" s="52"/>
      <c r="P30" s="53" t="s">
        <v>12</v>
      </c>
      <c r="Q30" s="53"/>
      <c r="R30" s="53"/>
      <c r="S30" s="71"/>
      <c r="T30" s="5"/>
      <c r="V30" s="36" t="s">
        <v>152</v>
      </c>
      <c r="Z30"/>
      <c r="AA30"/>
      <c r="AB30"/>
      <c r="AC30"/>
      <c r="AD30"/>
      <c r="AE30"/>
      <c r="AF30"/>
      <c r="AG30"/>
      <c r="AH30"/>
      <c r="AI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CF30"/>
      <c r="CG30" s="5"/>
      <c r="CH30" s="5"/>
      <c r="CI30" s="5"/>
      <c r="CJ30" s="5"/>
      <c r="CK30" s="5"/>
      <c r="CL30" s="7"/>
      <c r="CM30" s="7"/>
      <c r="CN30" s="7"/>
      <c r="CP30"/>
      <c r="CQ30"/>
      <c r="CR30"/>
      <c r="CS30" s="7"/>
      <c r="CT30" s="7"/>
      <c r="CU30"/>
      <c r="CV30"/>
      <c r="CW30"/>
      <c r="CX30"/>
      <c r="CY30" s="7"/>
      <c r="CZ30" s="7"/>
      <c r="DA30"/>
      <c r="DB30"/>
      <c r="DD30"/>
      <c r="DE30"/>
      <c r="DF30" s="7"/>
      <c r="DG30"/>
      <c r="DH30" s="7"/>
      <c r="DI30" s="7"/>
      <c r="DJ30"/>
      <c r="DK30"/>
      <c r="DL30" s="7"/>
      <c r="DM30" s="7"/>
      <c r="DN30"/>
      <c r="DO30" s="7"/>
      <c r="DP30" s="7"/>
      <c r="DQ30"/>
      <c r="DR30"/>
      <c r="DS30"/>
      <c r="DT30"/>
      <c r="DU30"/>
      <c r="DV30"/>
      <c r="DW30"/>
      <c r="DX30"/>
      <c r="FV30" s="236"/>
      <c r="HV30" s="236" t="s">
        <v>93</v>
      </c>
      <c r="IA30" s="236" t="s">
        <v>37</v>
      </c>
      <c r="IC30" s="237"/>
      <c r="ID30" s="237"/>
      <c r="IL30" s="237"/>
      <c r="IM30"/>
      <c r="IN30"/>
      <c r="IO30"/>
      <c r="IP30" s="237"/>
      <c r="IR30"/>
      <c r="IS30"/>
      <c r="IW30" s="112"/>
      <c r="JA30"/>
      <c r="JB30"/>
      <c r="JC30"/>
      <c r="JD30" s="182"/>
      <c r="JE30" s="185"/>
      <c r="JF30" s="185"/>
      <c r="JG30" s="185"/>
      <c r="JH30" s="185"/>
      <c r="JI30" s="185"/>
      <c r="JJ30" s="185"/>
      <c r="JK30" s="185"/>
      <c r="JL30" s="183" t="s">
        <v>171</v>
      </c>
      <c r="JM30" s="237"/>
      <c r="JN30" s="181"/>
      <c r="JO30" s="181"/>
      <c r="JP30" s="181"/>
      <c r="JQ30" s="182"/>
      <c r="JR30" s="182"/>
      <c r="JS30" s="182"/>
      <c r="JT30" s="182"/>
      <c r="JU30" s="182"/>
      <c r="JV30" s="183" t="s">
        <v>174</v>
      </c>
      <c r="JW30" s="184" t="s">
        <v>164</v>
      </c>
      <c r="JX30"/>
      <c r="JY30"/>
      <c r="JZ30"/>
      <c r="KB30"/>
      <c r="KC30" s="237"/>
      <c r="KD30"/>
      <c r="KE30"/>
      <c r="KF30"/>
      <c r="KG30"/>
      <c r="KH30"/>
      <c r="KI30" s="188"/>
      <c r="KJ30"/>
      <c r="KK30"/>
      <c r="KL30"/>
      <c r="KM30"/>
      <c r="KN30" s="237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</row>
    <row r="31" spans="1:350" ht="10" customHeight="1">
      <c r="A31" s="149" t="s">
        <v>15</v>
      </c>
      <c r="B31" s="150">
        <v>10.4</v>
      </c>
      <c r="C31" s="5"/>
      <c r="D31" s="5"/>
      <c r="L31" s="214">
        <v>8.1</v>
      </c>
      <c r="M31" s="215"/>
      <c r="N31" s="216"/>
      <c r="O31" s="52"/>
      <c r="P31" s="53" t="s">
        <v>143</v>
      </c>
      <c r="Q31" s="53"/>
      <c r="R31" s="53"/>
      <c r="S31" s="71"/>
      <c r="T31" s="53"/>
      <c r="V31" s="36" t="s">
        <v>125</v>
      </c>
      <c r="Z31"/>
      <c r="AA31"/>
      <c r="AB31"/>
      <c r="AC31"/>
      <c r="AD31"/>
      <c r="AE31"/>
      <c r="AF31"/>
      <c r="AG31"/>
      <c r="AH31"/>
      <c r="AI31"/>
      <c r="AK31"/>
      <c r="AL31"/>
      <c r="AM31"/>
      <c r="AN31"/>
      <c r="AO31"/>
      <c r="AP31"/>
      <c r="AQ31"/>
      <c r="AR31"/>
      <c r="AS31"/>
      <c r="AT31"/>
      <c r="AU31"/>
      <c r="AV31"/>
      <c r="AW31" s="34"/>
      <c r="AX31" s="34"/>
      <c r="AY31" s="34"/>
      <c r="AZ31" s="34"/>
      <c r="BA31" s="34"/>
      <c r="BB31" s="34"/>
      <c r="BC31"/>
      <c r="BD31"/>
      <c r="BE31"/>
      <c r="BF31"/>
      <c r="BG31"/>
      <c r="BH31"/>
      <c r="BI31"/>
      <c r="BJ31"/>
      <c r="BK31"/>
      <c r="BL31"/>
      <c r="BM31"/>
      <c r="BN31"/>
      <c r="CF31"/>
      <c r="CG31"/>
      <c r="CH31"/>
      <c r="CI31"/>
      <c r="CJ31"/>
      <c r="CK31"/>
      <c r="CL31"/>
      <c r="CM31"/>
      <c r="CN31" s="7"/>
      <c r="CO31" s="236" t="s">
        <v>155</v>
      </c>
      <c r="CP31"/>
      <c r="CQ31"/>
      <c r="CR31"/>
      <c r="CS31" s="7"/>
      <c r="CT31" s="7"/>
      <c r="CU31"/>
      <c r="CV31"/>
      <c r="CW31"/>
      <c r="CX31"/>
      <c r="CY31" s="7"/>
      <c r="CZ31" s="7"/>
      <c r="DA31"/>
      <c r="DB31"/>
      <c r="DD31"/>
      <c r="DE31"/>
      <c r="DF31" s="7"/>
      <c r="DG31"/>
      <c r="DH31" s="7"/>
      <c r="DI31" s="7"/>
      <c r="DJ31"/>
      <c r="DK31"/>
      <c r="DL31" s="7"/>
      <c r="DM31" s="7"/>
      <c r="DN31"/>
      <c r="DO31" s="7"/>
      <c r="DP31" s="7"/>
      <c r="DQ31"/>
      <c r="DR31"/>
      <c r="DS31"/>
      <c r="DT31"/>
      <c r="DU31"/>
      <c r="DV31"/>
      <c r="DW31"/>
      <c r="DX31"/>
      <c r="FV31" s="236"/>
      <c r="HV31" s="236"/>
      <c r="IA31" s="236"/>
      <c r="IC31" s="237"/>
      <c r="ID31" s="237"/>
      <c r="IL31" s="284" t="s">
        <v>17</v>
      </c>
      <c r="IM31"/>
      <c r="IN31"/>
      <c r="IO31"/>
      <c r="IP31" s="237"/>
      <c r="IR31"/>
      <c r="IS31"/>
      <c r="IT31" s="5"/>
      <c r="IU31" s="5"/>
      <c r="JA31"/>
      <c r="JB31"/>
      <c r="JC31"/>
      <c r="JD31"/>
      <c r="JE31"/>
      <c r="JF31"/>
      <c r="JG31"/>
      <c r="JH31"/>
      <c r="JI31"/>
      <c r="JJ31"/>
      <c r="JK31"/>
      <c r="JM31" s="237"/>
      <c r="JQ31"/>
      <c r="JR31"/>
      <c r="JS31"/>
      <c r="JT31"/>
      <c r="JU31"/>
      <c r="JV31"/>
      <c r="JW31"/>
      <c r="JX31"/>
      <c r="JY31"/>
      <c r="JZ31"/>
      <c r="KB31"/>
      <c r="KC31" s="265" t="s">
        <v>17</v>
      </c>
      <c r="KD31"/>
      <c r="KE31"/>
      <c r="KF31"/>
      <c r="KG31"/>
      <c r="KH31"/>
      <c r="KI31" s="188"/>
      <c r="KJ31"/>
      <c r="KK31"/>
      <c r="KL31"/>
      <c r="KM31"/>
      <c r="KN31" s="237"/>
      <c r="KO31" s="34"/>
      <c r="KP31" s="34"/>
      <c r="KQ31" s="34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</row>
    <row r="32" spans="1:350" ht="10" customHeight="1">
      <c r="A32" s="149" t="s">
        <v>15</v>
      </c>
      <c r="B32" s="150">
        <v>10.3</v>
      </c>
      <c r="C32" s="5"/>
      <c r="D32" s="5"/>
      <c r="L32" s="214">
        <v>6.17</v>
      </c>
      <c r="M32" s="215"/>
      <c r="N32" s="216"/>
      <c r="O32" s="52"/>
      <c r="P32" s="53" t="s">
        <v>144</v>
      </c>
      <c r="Q32" s="53"/>
      <c r="R32" s="53"/>
      <c r="S32" s="71"/>
      <c r="T32" s="53"/>
      <c r="V32"/>
      <c r="Z32"/>
      <c r="AA32"/>
      <c r="AB32"/>
      <c r="AC32"/>
      <c r="AD32"/>
      <c r="AE32"/>
      <c r="AF32"/>
      <c r="AG32"/>
      <c r="AH32"/>
      <c r="AI32"/>
      <c r="AK32"/>
      <c r="AL32"/>
      <c r="AM32"/>
      <c r="AN32"/>
      <c r="AO32"/>
      <c r="AP32"/>
      <c r="AQ32"/>
      <c r="AR32"/>
      <c r="AS32"/>
      <c r="AT32"/>
      <c r="AU32"/>
      <c r="AV32"/>
      <c r="AW32" s="34"/>
      <c r="AX32" s="34"/>
      <c r="AY32" s="34"/>
      <c r="AZ32" s="34"/>
      <c r="BA32" s="34"/>
      <c r="BB32" s="34"/>
      <c r="BC32"/>
      <c r="BD32"/>
      <c r="BE32"/>
      <c r="BF32"/>
      <c r="BG32"/>
      <c r="BH32"/>
      <c r="BI32"/>
      <c r="BJ32"/>
      <c r="BK32"/>
      <c r="BL32"/>
      <c r="BM32"/>
      <c r="BN32"/>
      <c r="CF32"/>
      <c r="CG32" s="5"/>
      <c r="CH32" s="5"/>
      <c r="CI32" s="5"/>
      <c r="CJ32" s="5"/>
      <c r="CK32" s="5"/>
      <c r="CL32" s="7"/>
      <c r="CM32" s="7"/>
      <c r="CN32" s="7"/>
      <c r="CO32" s="236"/>
      <c r="CP32"/>
      <c r="CQ32"/>
      <c r="CR32"/>
      <c r="CS32" s="7"/>
      <c r="CT32" s="7"/>
      <c r="CU32"/>
      <c r="CV32"/>
      <c r="CW32"/>
      <c r="CX32"/>
      <c r="CY32" s="7"/>
      <c r="CZ32" s="7"/>
      <c r="DA32"/>
      <c r="DB32"/>
      <c r="DC32" s="236" t="s">
        <v>40</v>
      </c>
      <c r="DD32"/>
      <c r="DE32"/>
      <c r="DF32" s="7"/>
      <c r="DG32"/>
      <c r="DH32" s="7"/>
      <c r="DI32" s="7"/>
      <c r="DJ32"/>
      <c r="DK32"/>
      <c r="DL32" s="7"/>
      <c r="DM32" s="7"/>
      <c r="DN32"/>
      <c r="DO32" s="7"/>
      <c r="DP32" s="7"/>
      <c r="DQ32"/>
      <c r="DR32"/>
      <c r="DS32"/>
      <c r="DT32"/>
      <c r="DU32"/>
      <c r="DV32"/>
      <c r="DW32"/>
      <c r="DX32"/>
      <c r="FV32" s="236"/>
      <c r="HV32" s="236"/>
      <c r="IA32" s="236"/>
      <c r="IC32" s="237"/>
      <c r="ID32" s="237"/>
      <c r="IL32" s="284"/>
      <c r="IM32"/>
      <c r="IN32"/>
      <c r="IO32"/>
      <c r="IP32" s="237"/>
      <c r="IR32"/>
      <c r="IS32"/>
      <c r="IT32" s="5"/>
      <c r="IU32" s="5"/>
      <c r="JA32"/>
      <c r="JB32"/>
      <c r="JC32"/>
      <c r="JD32"/>
      <c r="JE32"/>
      <c r="JF32"/>
      <c r="JG32"/>
      <c r="JH32"/>
      <c r="JI32"/>
      <c r="JJ32"/>
      <c r="JK32"/>
      <c r="JM32" s="237"/>
      <c r="JQ32"/>
      <c r="JR32"/>
      <c r="JS32"/>
      <c r="JT32"/>
      <c r="JU32"/>
      <c r="JV32"/>
      <c r="JW32"/>
      <c r="JX32"/>
      <c r="JY32"/>
      <c r="JZ32"/>
      <c r="KB32"/>
      <c r="KC32" s="265"/>
      <c r="KD32"/>
      <c r="KE32"/>
      <c r="KF32"/>
      <c r="KG32"/>
      <c r="KH32"/>
      <c r="KI32" s="188"/>
      <c r="KJ32"/>
      <c r="KK32"/>
      <c r="KL32"/>
      <c r="KM32"/>
      <c r="KN32" s="237"/>
      <c r="KO32" s="34"/>
      <c r="KP32" s="34"/>
      <c r="KQ32" s="34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</row>
    <row r="33" spans="1:350" ht="10" customHeight="1">
      <c r="A33" s="149" t="s">
        <v>15</v>
      </c>
      <c r="B33" s="150">
        <v>10.199999999999999</v>
      </c>
      <c r="C33" s="5"/>
      <c r="D33" s="5"/>
      <c r="L33" s="214">
        <v>5.93</v>
      </c>
      <c r="M33" s="215"/>
      <c r="N33" s="216"/>
      <c r="O33" s="52"/>
      <c r="P33" s="53" t="s">
        <v>145</v>
      </c>
      <c r="Q33" s="53"/>
      <c r="R33" s="53"/>
      <c r="S33" s="71"/>
      <c r="T33" s="53"/>
      <c r="V33" s="41" t="s">
        <v>88</v>
      </c>
      <c r="Z33"/>
      <c r="AA33"/>
      <c r="AB33"/>
      <c r="AC33"/>
      <c r="AD33"/>
      <c r="AE33"/>
      <c r="AF33"/>
      <c r="AG33"/>
      <c r="AH33"/>
      <c r="AI33"/>
      <c r="AK33"/>
      <c r="AL33"/>
      <c r="AM33"/>
      <c r="AN33"/>
      <c r="AO33"/>
      <c r="AP33"/>
      <c r="AQ33"/>
      <c r="AR33"/>
      <c r="AS33"/>
      <c r="AT33"/>
      <c r="AU33"/>
      <c r="AV33"/>
      <c r="AW33" s="34"/>
      <c r="AX33" s="34"/>
      <c r="AY33" s="34"/>
      <c r="AZ33" s="34"/>
      <c r="BA33" s="34"/>
      <c r="BB33" s="34"/>
      <c r="BC33"/>
      <c r="BD33"/>
      <c r="BE33"/>
      <c r="BF33"/>
      <c r="BG33"/>
      <c r="BH33"/>
      <c r="BI33"/>
      <c r="BJ33"/>
      <c r="BK33"/>
      <c r="BL33"/>
      <c r="BM33"/>
      <c r="BN33"/>
      <c r="CF33"/>
      <c r="CG33" s="5"/>
      <c r="CH33" s="5"/>
      <c r="CI33" s="5"/>
      <c r="CJ33" s="5"/>
      <c r="CK33" s="5"/>
      <c r="CL33" s="7"/>
      <c r="CM33" s="7"/>
      <c r="CN33" s="7"/>
      <c r="CO33" s="236"/>
      <c r="CP33"/>
      <c r="CQ33"/>
      <c r="CR33"/>
      <c r="CS33" s="7"/>
      <c r="CT33" s="7"/>
      <c r="CU33"/>
      <c r="CV33"/>
      <c r="CW33"/>
      <c r="CX33"/>
      <c r="CY33" s="7"/>
      <c r="CZ33" s="7"/>
      <c r="DA33"/>
      <c r="DB33"/>
      <c r="DC33" s="236"/>
      <c r="DD33"/>
      <c r="DE33"/>
      <c r="DF33" s="7"/>
      <c r="DG33"/>
      <c r="DH33" s="7"/>
      <c r="DI33" s="7"/>
      <c r="DJ33"/>
      <c r="DK33"/>
      <c r="DL33" s="7"/>
      <c r="DM33" s="7"/>
      <c r="DN33"/>
      <c r="DO33" s="7"/>
      <c r="DP33" s="7"/>
      <c r="DQ33"/>
      <c r="DR33"/>
      <c r="DS33"/>
      <c r="DT33"/>
      <c r="DU33"/>
      <c r="DV33"/>
      <c r="DW33"/>
      <c r="DX33"/>
      <c r="FV33" s="236"/>
      <c r="HV33" s="236"/>
      <c r="IA33" s="236"/>
      <c r="IC33" s="237"/>
      <c r="ID33" s="237"/>
      <c r="IL33"/>
      <c r="IM33"/>
      <c r="IN33"/>
      <c r="IO33"/>
      <c r="IP33" s="237"/>
      <c r="IR33"/>
      <c r="IS33"/>
      <c r="IT33" s="5"/>
      <c r="IU33" s="5"/>
      <c r="IV33" s="113"/>
      <c r="IZ33" s="114"/>
      <c r="JA33"/>
      <c r="JB33"/>
      <c r="JC33"/>
      <c r="JD33"/>
      <c r="JE33"/>
      <c r="JF33"/>
      <c r="JG33"/>
      <c r="JH33"/>
      <c r="JI33"/>
      <c r="JJ33"/>
      <c r="JK33"/>
      <c r="JM33" s="237"/>
      <c r="JP33" s="186"/>
      <c r="JQ33" s="179"/>
      <c r="JR33" s="179"/>
      <c r="JS33" s="179"/>
      <c r="JT33" s="179"/>
      <c r="JU33" s="179"/>
      <c r="JV33" s="179"/>
      <c r="JW33" s="179"/>
      <c r="JX33" s="179"/>
      <c r="JY33" s="179"/>
      <c r="JZ33" s="179"/>
      <c r="KA33" s="186"/>
      <c r="KB33" s="179"/>
      <c r="KC33" s="187" t="s">
        <v>175</v>
      </c>
      <c r="KD33"/>
      <c r="KE33"/>
      <c r="KF33"/>
      <c r="KG33"/>
      <c r="KH33"/>
      <c r="KI33" s="188"/>
      <c r="KJ33"/>
      <c r="KK33"/>
      <c r="KL33"/>
      <c r="KM33"/>
      <c r="KN33" s="237"/>
      <c r="KO33" s="34"/>
      <c r="KP33" s="34"/>
      <c r="KQ33" s="34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</row>
    <row r="34" spans="1:350" ht="10" customHeight="1">
      <c r="A34" s="149" t="s">
        <v>15</v>
      </c>
      <c r="B34" s="150">
        <v>10.1</v>
      </c>
      <c r="C34" s="5"/>
      <c r="D34" s="5"/>
      <c r="L34" s="214">
        <v>5.4</v>
      </c>
      <c r="M34" s="215"/>
      <c r="N34" s="216"/>
      <c r="O34" s="52"/>
      <c r="P34" s="53" t="s">
        <v>146</v>
      </c>
      <c r="Q34" s="53"/>
      <c r="R34" s="53"/>
      <c r="S34" s="71"/>
      <c r="T34" s="53"/>
      <c r="V34" s="41" t="s">
        <v>89</v>
      </c>
      <c r="Z34"/>
      <c r="AA34"/>
      <c r="AB34"/>
      <c r="AC34"/>
      <c r="AD34"/>
      <c r="AE34"/>
      <c r="AF34"/>
      <c r="AG34"/>
      <c r="AH34"/>
      <c r="AI34"/>
      <c r="AK34"/>
      <c r="AL34"/>
      <c r="AM34"/>
      <c r="AN34"/>
      <c r="AO34"/>
      <c r="AP34"/>
      <c r="AQ34"/>
      <c r="AR34"/>
      <c r="AS34"/>
      <c r="AT34"/>
      <c r="AU34"/>
      <c r="AV34"/>
      <c r="AW34" s="34"/>
      <c r="AX34" s="34"/>
      <c r="AY34" s="34"/>
      <c r="AZ34" s="34"/>
      <c r="BA34" s="34"/>
      <c r="BB34" s="34"/>
      <c r="BC34"/>
      <c r="BD34"/>
      <c r="BE34"/>
      <c r="BF34"/>
      <c r="BG34"/>
      <c r="BH34"/>
      <c r="BI34"/>
      <c r="BJ34"/>
      <c r="BK34"/>
      <c r="BL34"/>
      <c r="BM34"/>
      <c r="BN34"/>
      <c r="CF34"/>
      <c r="CG34" s="5"/>
      <c r="CH34" s="5"/>
      <c r="CI34" s="5"/>
      <c r="CJ34" s="5"/>
      <c r="CK34" s="5"/>
      <c r="CL34" s="7"/>
      <c r="CM34" s="7"/>
      <c r="CN34" s="7"/>
      <c r="CO34" s="236"/>
      <c r="CP34"/>
      <c r="CQ34"/>
      <c r="CR34"/>
      <c r="CS34" s="7"/>
      <c r="CT34" s="7"/>
      <c r="CU34"/>
      <c r="CV34"/>
      <c r="CW34"/>
      <c r="CX34"/>
      <c r="CY34" s="7"/>
      <c r="CZ34" s="7"/>
      <c r="DA34"/>
      <c r="DB34"/>
      <c r="DC34" s="236"/>
      <c r="DD34"/>
      <c r="DE34"/>
      <c r="DF34" s="7"/>
      <c r="DG34"/>
      <c r="DH34" s="7"/>
      <c r="DI34" s="7"/>
      <c r="DJ34"/>
      <c r="DK34"/>
      <c r="DL34" s="7"/>
      <c r="DM34" s="7"/>
      <c r="DN34"/>
      <c r="DO34" s="7"/>
      <c r="DP34" s="7"/>
      <c r="DQ34"/>
      <c r="DR34"/>
      <c r="DS34"/>
      <c r="DT34"/>
      <c r="DU34"/>
      <c r="DV34"/>
      <c r="DW34"/>
      <c r="DX34"/>
      <c r="FV34" s="236"/>
      <c r="HV34" s="236"/>
      <c r="IA34" s="236"/>
      <c r="IC34" s="282" t="s">
        <v>17</v>
      </c>
      <c r="ID34" s="237"/>
      <c r="IG34" s="6"/>
      <c r="IH34" s="6"/>
      <c r="II34" s="168"/>
      <c r="IJ34" s="91"/>
      <c r="IK34" s="91"/>
      <c r="IL34" s="92"/>
      <c r="IM34" s="92"/>
      <c r="IN34" s="92"/>
      <c r="IO34" s="93" t="s">
        <v>167</v>
      </c>
      <c r="IP34" s="282" t="s">
        <v>17</v>
      </c>
      <c r="IQ34" s="168"/>
      <c r="IR34" s="167"/>
      <c r="IS34" s="167"/>
      <c r="IT34" s="5"/>
      <c r="IU34" s="5"/>
      <c r="IV34" s="168"/>
      <c r="JA34"/>
      <c r="JB34"/>
      <c r="JC34"/>
      <c r="JD34"/>
      <c r="JE34"/>
      <c r="JF34"/>
      <c r="JG34"/>
      <c r="JH34"/>
      <c r="JI34"/>
      <c r="JJ34"/>
      <c r="JK34"/>
      <c r="JM34" s="265" t="s">
        <v>17</v>
      </c>
      <c r="JQ34"/>
      <c r="JR34"/>
      <c r="JS34"/>
      <c r="JT34"/>
      <c r="JU34"/>
      <c r="JV34"/>
      <c r="JW34"/>
      <c r="JX34"/>
      <c r="JY34"/>
      <c r="JZ34"/>
      <c r="KA34" s="120"/>
      <c r="KB34" s="189"/>
      <c r="KC34" s="187" t="s">
        <v>177</v>
      </c>
      <c r="KD34"/>
      <c r="KE34"/>
      <c r="KF34"/>
      <c r="KG34"/>
      <c r="KH34"/>
      <c r="KI34" s="188"/>
      <c r="KJ34"/>
      <c r="KK34"/>
      <c r="KL34"/>
      <c r="KM34"/>
      <c r="KN34" s="237"/>
      <c r="KO34" s="34"/>
      <c r="KP34" s="34"/>
      <c r="KQ34" s="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</row>
    <row r="35" spans="1:350" ht="10" customHeight="1">
      <c r="A35" s="149" t="s">
        <v>15</v>
      </c>
      <c r="B35" s="150">
        <v>9.9999999999999805</v>
      </c>
      <c r="C35" s="5"/>
      <c r="D35" s="5"/>
      <c r="L35" s="214">
        <v>6.11</v>
      </c>
      <c r="M35" s="215"/>
      <c r="N35" s="216"/>
      <c r="O35" s="52"/>
      <c r="P35" s="53" t="s">
        <v>7</v>
      </c>
      <c r="Q35" s="53"/>
      <c r="R35" s="53"/>
      <c r="S35" s="71"/>
      <c r="T35" s="53"/>
      <c r="V35" s="41" t="s">
        <v>27</v>
      </c>
      <c r="Z35"/>
      <c r="AA35"/>
      <c r="AB35"/>
      <c r="AC35"/>
      <c r="AD35"/>
      <c r="AE35"/>
      <c r="AF35"/>
      <c r="AG35"/>
      <c r="AH35"/>
      <c r="AI35"/>
      <c r="AK35"/>
      <c r="AL35"/>
      <c r="AM35"/>
      <c r="AN35"/>
      <c r="AO35"/>
      <c r="AP35"/>
      <c r="AQ35"/>
      <c r="AR35"/>
      <c r="AS35"/>
      <c r="AT35"/>
      <c r="AU35"/>
      <c r="AV35"/>
      <c r="AW35" s="34"/>
      <c r="AX35" s="34"/>
      <c r="AY35" s="34"/>
      <c r="AZ35" s="34"/>
      <c r="BA35" s="34"/>
      <c r="BB35" s="34"/>
      <c r="BC35"/>
      <c r="BD35"/>
      <c r="BE35"/>
      <c r="BF35"/>
      <c r="BG35"/>
      <c r="BH35"/>
      <c r="BI35"/>
      <c r="BJ35"/>
      <c r="BK35"/>
      <c r="BL35"/>
      <c r="BM35"/>
      <c r="BN35"/>
      <c r="CF35"/>
      <c r="CG35" s="5"/>
      <c r="CH35" s="5"/>
      <c r="CI35" s="5"/>
      <c r="CJ35" s="5"/>
      <c r="CK35" s="5"/>
      <c r="CL35" s="7"/>
      <c r="CM35" s="7"/>
      <c r="CN35" s="7"/>
      <c r="CO35" s="236"/>
      <c r="CP35"/>
      <c r="CQ35"/>
      <c r="CR35"/>
      <c r="CS35" s="7"/>
      <c r="CT35" s="7"/>
      <c r="CU35"/>
      <c r="CV35"/>
      <c r="CW35"/>
      <c r="CX35"/>
      <c r="CY35" s="7"/>
      <c r="CZ35" s="7"/>
      <c r="DA35"/>
      <c r="DB35"/>
      <c r="DC35" s="236"/>
      <c r="DD35"/>
      <c r="DE35"/>
      <c r="DF35" s="7"/>
      <c r="DG35"/>
      <c r="DH35" s="7"/>
      <c r="DI35" s="7"/>
      <c r="DJ35"/>
      <c r="DK35"/>
      <c r="DL35" s="7"/>
      <c r="DM35" s="7"/>
      <c r="DN35"/>
      <c r="DO35" s="7"/>
      <c r="DP35" s="7"/>
      <c r="DQ35"/>
      <c r="DR35"/>
      <c r="DS35"/>
      <c r="DT35"/>
      <c r="DU35"/>
      <c r="DV35"/>
      <c r="DW35"/>
      <c r="DX35"/>
      <c r="FV35" s="236"/>
      <c r="HV35" s="236"/>
      <c r="HY35" s="236" t="s">
        <v>94</v>
      </c>
      <c r="IA35" s="236"/>
      <c r="IC35" s="282"/>
      <c r="ID35" s="237"/>
      <c r="IG35" s="178"/>
      <c r="IH35" s="164"/>
      <c r="II35" s="168"/>
      <c r="IJ35" s="179"/>
      <c r="IK35" s="179"/>
      <c r="IL35" s="179"/>
      <c r="IM35" s="179"/>
      <c r="IN35" s="179"/>
      <c r="IO35" s="180" t="s">
        <v>104</v>
      </c>
      <c r="IP35" s="282"/>
      <c r="IQ35" s="168"/>
      <c r="IR35" s="167"/>
      <c r="IS35" s="167"/>
      <c r="IT35" s="5"/>
      <c r="IU35" s="5"/>
      <c r="IV35" s="168"/>
      <c r="JA35"/>
      <c r="JB35"/>
      <c r="JC35"/>
      <c r="JD35"/>
      <c r="JE35"/>
      <c r="JF35"/>
      <c r="JG35"/>
      <c r="JH35"/>
      <c r="JI35"/>
      <c r="JJ35"/>
      <c r="JK35"/>
      <c r="JM35" s="265"/>
      <c r="JQ35"/>
      <c r="JR35"/>
      <c r="JS35"/>
      <c r="JT35"/>
      <c r="JU35"/>
      <c r="JV35"/>
      <c r="JW35"/>
      <c r="JX35"/>
      <c r="JY35"/>
      <c r="JZ35"/>
      <c r="KB35"/>
      <c r="KC35"/>
      <c r="KD35"/>
      <c r="KE35"/>
      <c r="KF35"/>
      <c r="KG35"/>
      <c r="KH35"/>
      <c r="KI35"/>
      <c r="KJ35"/>
      <c r="KK35"/>
      <c r="KL35"/>
      <c r="KM35"/>
      <c r="KN35" s="265" t="s">
        <v>17</v>
      </c>
      <c r="KO35" s="34"/>
      <c r="KP35" s="34"/>
      <c r="KQ35" s="34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</row>
    <row r="36" spans="1:350" ht="10" customHeight="1">
      <c r="A36" s="149" t="s">
        <v>15</v>
      </c>
      <c r="B36" s="150">
        <v>9.8999999999999808</v>
      </c>
      <c r="C36" s="5"/>
      <c r="D36" s="5"/>
      <c r="L36" s="214">
        <v>6.16</v>
      </c>
      <c r="M36" s="215"/>
      <c r="N36" s="216"/>
      <c r="O36" s="52"/>
      <c r="P36" s="53" t="s">
        <v>8</v>
      </c>
      <c r="Q36" s="53"/>
      <c r="R36" s="53"/>
      <c r="S36" s="71"/>
      <c r="T36" s="53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 s="34"/>
      <c r="AX36" s="34"/>
      <c r="AY36" s="34"/>
      <c r="AZ36" s="34"/>
      <c r="BA36" s="34"/>
      <c r="BB36" s="34"/>
      <c r="BC36"/>
      <c r="BD36"/>
      <c r="BE36"/>
      <c r="BF36"/>
      <c r="BG36"/>
      <c r="BH36"/>
      <c r="BI36"/>
      <c r="BJ36"/>
      <c r="BK36"/>
      <c r="BL36"/>
      <c r="BM36"/>
      <c r="BN36"/>
      <c r="CF36"/>
      <c r="CG36" s="5"/>
      <c r="CH36" s="5"/>
      <c r="CI36" s="5"/>
      <c r="CJ36" s="5"/>
      <c r="CK36" s="5"/>
      <c r="CL36" s="7"/>
      <c r="CM36" s="7"/>
      <c r="CN36" s="7"/>
      <c r="CO36" s="236"/>
      <c r="CP36"/>
      <c r="CQ36"/>
      <c r="CR36"/>
      <c r="CS36" s="7"/>
      <c r="CT36" s="7"/>
      <c r="CU36"/>
      <c r="CV36"/>
      <c r="CW36"/>
      <c r="CX36"/>
      <c r="CY36" s="7"/>
      <c r="CZ36" s="7"/>
      <c r="DA36"/>
      <c r="DB36"/>
      <c r="DC36" s="236"/>
      <c r="DD36"/>
      <c r="DE36"/>
      <c r="DF36" s="7"/>
      <c r="DG36"/>
      <c r="DH36" s="7"/>
      <c r="DI36" s="7"/>
      <c r="DJ36"/>
      <c r="DK36" s="33"/>
      <c r="DL36" s="7"/>
      <c r="DM36" s="7"/>
      <c r="DN36"/>
      <c r="DO36" s="7"/>
      <c r="DP36" s="7"/>
      <c r="DQ36"/>
      <c r="DR36"/>
      <c r="DS36"/>
      <c r="DT36"/>
      <c r="DU36"/>
      <c r="DV36"/>
      <c r="DW36"/>
      <c r="DX36"/>
      <c r="FV36" s="236"/>
      <c r="HV36" s="236"/>
      <c r="HY36" s="236"/>
      <c r="IA36" s="236"/>
      <c r="ID36" s="284" t="s">
        <v>17</v>
      </c>
      <c r="IO36" s="237" t="s">
        <v>169</v>
      </c>
      <c r="IT36" s="236" t="s">
        <v>86</v>
      </c>
      <c r="IU36" s="170"/>
      <c r="IV36" s="105"/>
      <c r="IW36" s="105"/>
      <c r="IX36" s="105"/>
      <c r="IY36" s="105"/>
      <c r="IZ36" s="105"/>
      <c r="JA36" s="105"/>
      <c r="JB36" s="105"/>
      <c r="JC36" s="105"/>
      <c r="JD36" s="105"/>
      <c r="JE36" s="105"/>
      <c r="JF36" s="105"/>
      <c r="JG36" s="105"/>
      <c r="JH36" s="105"/>
      <c r="JI36" s="105"/>
      <c r="JJ36" s="105"/>
      <c r="JK36" s="105"/>
      <c r="JL36" s="105" t="s">
        <v>163</v>
      </c>
      <c r="JM36" s="169" t="s">
        <v>164</v>
      </c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 s="265"/>
      <c r="KO36" s="34"/>
      <c r="KP36" s="34"/>
      <c r="KQ36" s="34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</row>
    <row r="37" spans="1:350" ht="10" customHeight="1">
      <c r="A37" s="149" t="s">
        <v>15</v>
      </c>
      <c r="B37" s="150">
        <v>9.7999999999999812</v>
      </c>
      <c r="C37" s="5"/>
      <c r="D37" s="5"/>
      <c r="L37" s="223">
        <v>5.27</v>
      </c>
      <c r="M37" s="224"/>
      <c r="N37" s="225"/>
      <c r="O37" s="52"/>
      <c r="P37" s="142" t="s">
        <v>9</v>
      </c>
      <c r="Q37" s="142"/>
      <c r="R37" s="142"/>
      <c r="S37" s="71"/>
      <c r="T37" s="53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 s="34"/>
      <c r="AX37" s="34"/>
      <c r="AY37" s="34"/>
      <c r="AZ37" s="34"/>
      <c r="BA37" s="34"/>
      <c r="BB37" s="34"/>
      <c r="BC37"/>
      <c r="BD37"/>
      <c r="BE37"/>
      <c r="BF37"/>
      <c r="BG37"/>
      <c r="BH37"/>
      <c r="BI37"/>
      <c r="BJ37"/>
      <c r="BK37"/>
      <c r="BL37"/>
      <c r="BM37"/>
      <c r="BN37"/>
      <c r="CF37"/>
      <c r="CG37" s="5"/>
      <c r="CH37" s="5"/>
      <c r="CI37" s="5"/>
      <c r="CJ37" s="5"/>
      <c r="CK37" s="5"/>
      <c r="CL37" s="7"/>
      <c r="CM37" s="7"/>
      <c r="CN37" s="5"/>
      <c r="CO37" s="236"/>
      <c r="CP37"/>
      <c r="CQ37"/>
      <c r="CR37"/>
      <c r="CS37"/>
      <c r="CT37"/>
      <c r="CU37"/>
      <c r="CV37"/>
      <c r="CW37"/>
      <c r="CX37"/>
      <c r="CY37" s="7"/>
      <c r="CZ37" s="7"/>
      <c r="DA37"/>
      <c r="DB37"/>
      <c r="DC37" s="236"/>
      <c r="DD37"/>
      <c r="DE37"/>
      <c r="DF37" s="7"/>
      <c r="DG37"/>
      <c r="DH37" s="7"/>
      <c r="DI37" s="7"/>
      <c r="DJ37"/>
      <c r="DK37"/>
      <c r="DL37" s="7"/>
      <c r="DM37" s="7"/>
      <c r="DN37"/>
      <c r="DO37" s="7"/>
      <c r="DP37" s="7"/>
      <c r="DQ37"/>
      <c r="DR37"/>
      <c r="DS37"/>
      <c r="DT37"/>
      <c r="DU37"/>
      <c r="DV37"/>
      <c r="DW37"/>
      <c r="DX37"/>
      <c r="DY37" s="60"/>
      <c r="DZ37" s="39"/>
      <c r="EA37" s="60"/>
      <c r="EB37" s="60"/>
      <c r="EC37" s="39"/>
      <c r="ED37" s="39"/>
      <c r="FV37" s="236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4"/>
      <c r="HJ37" s="72"/>
      <c r="HK37" s="72"/>
      <c r="HV37" s="236"/>
      <c r="HY37" s="236"/>
      <c r="IA37" s="236"/>
      <c r="ID37" s="284"/>
      <c r="IO37" s="237"/>
      <c r="IT37" s="237"/>
      <c r="IU37" s="5"/>
      <c r="IV37"/>
      <c r="IZ37"/>
      <c r="JA37" s="237" t="s">
        <v>168</v>
      </c>
      <c r="JB37"/>
      <c r="JC37"/>
      <c r="JD37"/>
      <c r="JE37"/>
      <c r="JF37"/>
      <c r="JG37"/>
      <c r="JH37"/>
      <c r="JI37"/>
      <c r="JJ37"/>
      <c r="JK37"/>
      <c r="JQ37"/>
      <c r="JR37"/>
      <c r="JS37"/>
      <c r="JT37"/>
      <c r="JU37"/>
      <c r="JV37" s="194"/>
      <c r="JW37" s="105"/>
      <c r="JX37" s="105"/>
      <c r="JY37" s="105"/>
      <c r="JZ37" s="105"/>
      <c r="KA37" s="105"/>
      <c r="KB37" s="105"/>
      <c r="KC37" s="105"/>
      <c r="KD37" s="105"/>
      <c r="KE37" s="105"/>
      <c r="KF37" s="105"/>
      <c r="KG37" s="105"/>
      <c r="KH37" s="105"/>
      <c r="KI37" s="105"/>
      <c r="KJ37" s="105"/>
      <c r="KK37" s="105"/>
      <c r="KL37" s="105"/>
      <c r="KM37" s="105" t="s">
        <v>163</v>
      </c>
      <c r="KN37" s="195" t="s">
        <v>164</v>
      </c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</row>
    <row r="38" spans="1:350" ht="10" customHeight="1">
      <c r="A38" s="149" t="s">
        <v>15</v>
      </c>
      <c r="B38" s="150">
        <v>9.6999999999999815</v>
      </c>
      <c r="C38" s="5"/>
      <c r="D38" s="5"/>
      <c r="L38" s="223">
        <v>5.25</v>
      </c>
      <c r="M38" s="224"/>
      <c r="N38" s="225"/>
      <c r="O38" s="52"/>
      <c r="P38" s="142" t="s">
        <v>10</v>
      </c>
      <c r="Q38" s="142"/>
      <c r="R38" s="142"/>
      <c r="S38" s="71"/>
      <c r="T38" s="53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 s="34"/>
      <c r="AX38" s="34"/>
      <c r="AY38" s="34"/>
      <c r="AZ38" s="34"/>
      <c r="BA38" s="34"/>
      <c r="BB38" s="34"/>
      <c r="BC38"/>
      <c r="BD38"/>
      <c r="BE38"/>
      <c r="BF38"/>
      <c r="BG38"/>
      <c r="BH38"/>
      <c r="BI38"/>
      <c r="BJ38"/>
      <c r="BK38"/>
      <c r="BL38"/>
      <c r="BM38"/>
      <c r="BN38"/>
      <c r="CF38"/>
      <c r="CG38" s="5"/>
      <c r="CH38" s="5"/>
      <c r="CI38" s="5"/>
      <c r="CJ38" s="5"/>
      <c r="CK38" s="5"/>
      <c r="CL38" s="7"/>
      <c r="CM38" s="7"/>
      <c r="CN38" s="5"/>
      <c r="CO38" s="236"/>
      <c r="CP38"/>
      <c r="CQ38"/>
      <c r="CR38"/>
      <c r="CS38"/>
      <c r="CT38"/>
      <c r="CU38"/>
      <c r="CV38"/>
      <c r="CW38"/>
      <c r="CX38"/>
      <c r="CY38" s="7"/>
      <c r="CZ38" s="7"/>
      <c r="DA38"/>
      <c r="DB38"/>
      <c r="DC38" s="236"/>
      <c r="DD38"/>
      <c r="DE38"/>
      <c r="DF38"/>
      <c r="DG38"/>
      <c r="DH38"/>
      <c r="DI38"/>
      <c r="DJ38"/>
      <c r="DK38"/>
      <c r="DL38" s="7"/>
      <c r="DM38" s="7"/>
      <c r="DN38"/>
      <c r="DO38" s="7"/>
      <c r="DP38" s="7"/>
      <c r="DQ38"/>
      <c r="DR38"/>
      <c r="DS38"/>
      <c r="DT38"/>
      <c r="DU38"/>
      <c r="DV38"/>
      <c r="DW38"/>
      <c r="DX38"/>
      <c r="FV38" s="283" t="s">
        <v>17</v>
      </c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V38" s="236"/>
      <c r="HY38" s="236"/>
      <c r="IA38" s="236"/>
      <c r="IB38" s="236" t="s">
        <v>30</v>
      </c>
      <c r="IO38" s="237"/>
      <c r="IT38" s="237"/>
      <c r="IU38" s="113"/>
      <c r="IV38" s="115"/>
      <c r="IZ38" s="116"/>
      <c r="JA38" s="237"/>
      <c r="JB38"/>
      <c r="JC38"/>
      <c r="JD38"/>
      <c r="JE38"/>
      <c r="JF38"/>
      <c r="JG38"/>
      <c r="JH38"/>
      <c r="JI38"/>
      <c r="JJ38"/>
      <c r="JK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 s="34"/>
      <c r="KO38" s="34"/>
      <c r="KP38" s="34"/>
      <c r="KQ38" s="34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</row>
    <row r="39" spans="1:350" ht="10" customHeight="1">
      <c r="A39" s="149" t="s">
        <v>15</v>
      </c>
      <c r="B39" s="150">
        <v>9.5999999999999819</v>
      </c>
      <c r="C39" s="5"/>
      <c r="D39" s="5"/>
      <c r="L39" s="223">
        <v>5.46</v>
      </c>
      <c r="M39" s="224"/>
      <c r="N39" s="225"/>
      <c r="O39" s="52"/>
      <c r="P39" s="142" t="s">
        <v>92</v>
      </c>
      <c r="Q39" s="142"/>
      <c r="R39" s="142"/>
      <c r="S39" s="71"/>
      <c r="T39" s="53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 s="34"/>
      <c r="AX39" s="34"/>
      <c r="AY39" s="34"/>
      <c r="AZ39" s="34"/>
      <c r="BA39" s="34"/>
      <c r="BB39" s="34"/>
      <c r="BC39"/>
      <c r="BD39"/>
      <c r="BE39"/>
      <c r="BF39"/>
      <c r="BG39"/>
      <c r="BH39"/>
      <c r="BI39"/>
      <c r="BJ39"/>
      <c r="BK39"/>
      <c r="BL39"/>
      <c r="BM39"/>
      <c r="BN39"/>
      <c r="CF39"/>
      <c r="CG39" s="5"/>
      <c r="CH39" s="5"/>
      <c r="CI39" s="5"/>
      <c r="CJ39" s="5"/>
      <c r="CK39" s="5"/>
      <c r="CL39" s="7"/>
      <c r="CM39" s="7"/>
      <c r="CO39" s="236"/>
      <c r="CP39"/>
      <c r="CQ39"/>
      <c r="CR39"/>
      <c r="CT39" s="7"/>
      <c r="CU39"/>
      <c r="CV39"/>
      <c r="CW39"/>
      <c r="CX39"/>
      <c r="CY39" s="7"/>
      <c r="CZ39" s="7"/>
      <c r="DA39"/>
      <c r="DB39"/>
      <c r="DC39" s="236"/>
      <c r="DD39"/>
      <c r="DE39"/>
      <c r="DF39"/>
      <c r="DG39"/>
      <c r="DH39"/>
      <c r="DI39"/>
      <c r="DJ39"/>
      <c r="DK39"/>
      <c r="DL39" s="7"/>
      <c r="DS39" s="6"/>
      <c r="DT39" s="6"/>
      <c r="DU39" s="6"/>
      <c r="DV39" s="13"/>
      <c r="DW39" s="13"/>
      <c r="DX39" s="13"/>
      <c r="DY39" s="6"/>
      <c r="DZ39" s="6"/>
      <c r="EA39" s="6"/>
      <c r="EB39" s="6"/>
      <c r="EC39" s="6"/>
      <c r="ED39" s="6"/>
      <c r="EE39" s="6"/>
      <c r="EF39" s="6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38" t="s">
        <v>123</v>
      </c>
      <c r="FV39" s="283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236" t="s">
        <v>29</v>
      </c>
      <c r="HC39" s="90"/>
      <c r="HD39" s="90"/>
      <c r="HE39" s="90"/>
      <c r="HF39" s="90"/>
      <c r="HG39" s="90"/>
      <c r="HH39" s="90"/>
      <c r="HI39" s="90"/>
      <c r="HJ39" s="90"/>
      <c r="HK39" s="90"/>
      <c r="HL39" s="40"/>
      <c r="HM39" s="40"/>
      <c r="HN39" s="40"/>
      <c r="HO39" s="40"/>
      <c r="HP39" s="40"/>
      <c r="HQ39" s="40"/>
      <c r="HR39" s="40"/>
      <c r="HS39" s="40"/>
      <c r="HT39" s="38" t="s">
        <v>72</v>
      </c>
      <c r="HV39" s="287" t="s">
        <v>17</v>
      </c>
      <c r="HY39" s="236"/>
      <c r="IA39" s="283" t="s">
        <v>17</v>
      </c>
      <c r="IB39" s="236"/>
      <c r="IO39" s="237"/>
      <c r="IT39" s="237"/>
      <c r="IU39" s="5"/>
      <c r="IV39"/>
      <c r="IZ39"/>
      <c r="JA39" s="237"/>
      <c r="JB39"/>
      <c r="JC39"/>
      <c r="JD39"/>
      <c r="JE39"/>
      <c r="JF39"/>
      <c r="JG39"/>
      <c r="JH39"/>
      <c r="JI39"/>
      <c r="JJ39"/>
      <c r="JK39"/>
      <c r="JQ39" s="135"/>
      <c r="JR39" s="135"/>
      <c r="JS39" s="135"/>
      <c r="JT39" s="135"/>
      <c r="JU39" s="135"/>
      <c r="JV39" s="135"/>
      <c r="JW39" s="135"/>
      <c r="JX39" s="135"/>
      <c r="JY39" s="135"/>
      <c r="JZ39" s="135"/>
      <c r="KA39" s="135"/>
      <c r="KB39" s="135"/>
      <c r="KC39" s="135"/>
      <c r="KD39" s="135"/>
      <c r="KE39" s="135"/>
      <c r="KF39" s="135"/>
      <c r="KG39" s="135"/>
      <c r="KH39" s="135"/>
      <c r="KI39" s="135"/>
      <c r="KJ39" s="135"/>
      <c r="KK39" s="135"/>
      <c r="KL39" s="135"/>
      <c r="KM39" s="135"/>
      <c r="KN39" s="135"/>
      <c r="KO39" s="126" t="s">
        <v>183</v>
      </c>
      <c r="KP39" s="34"/>
      <c r="KQ39" s="34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</row>
    <row r="40" spans="1:350" ht="10" customHeight="1">
      <c r="A40" s="149" t="s">
        <v>15</v>
      </c>
      <c r="B40" s="150">
        <v>9.4999999999999822</v>
      </c>
      <c r="C40" s="5"/>
      <c r="D40" s="5"/>
      <c r="L40" s="214">
        <v>6.26</v>
      </c>
      <c r="M40" s="215"/>
      <c r="N40" s="216"/>
      <c r="O40" s="52"/>
      <c r="P40" s="142" t="s">
        <v>11</v>
      </c>
      <c r="Q40" s="142"/>
      <c r="R40" s="142"/>
      <c r="S40" s="71"/>
      <c r="T40" s="53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 s="34"/>
      <c r="AW40" s="34"/>
      <c r="AX40" s="34"/>
      <c r="AY40" s="34"/>
      <c r="AZ40" s="34"/>
      <c r="BA40" s="34"/>
      <c r="BB40" s="34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CF40"/>
      <c r="CG40" s="5"/>
      <c r="CH40" s="5"/>
      <c r="CI40" s="5"/>
      <c r="CJ40" s="5"/>
      <c r="CK40" s="5"/>
      <c r="CL40" s="7"/>
      <c r="CM40" s="7"/>
      <c r="CN40" s="7"/>
      <c r="CO40" s="287" t="s">
        <v>17</v>
      </c>
      <c r="CP40"/>
      <c r="CQ40"/>
      <c r="CR40"/>
      <c r="CS40" s="7"/>
      <c r="CU40"/>
      <c r="CV40"/>
      <c r="CW40"/>
      <c r="CX40"/>
      <c r="CY40" s="7"/>
      <c r="CZ40" s="7"/>
      <c r="DA40"/>
      <c r="DB40"/>
      <c r="DC40" s="236"/>
      <c r="DD40"/>
      <c r="DE40"/>
      <c r="DG40"/>
      <c r="DH40" s="7"/>
      <c r="DI40" s="7"/>
      <c r="DJ40"/>
      <c r="DK40"/>
      <c r="DL40" s="7"/>
      <c r="DM40" s="7"/>
      <c r="DN40"/>
      <c r="DO40" s="7"/>
      <c r="DP40" s="7"/>
      <c r="DQ40"/>
      <c r="DR40"/>
      <c r="DS40"/>
      <c r="DT40"/>
      <c r="DU40"/>
      <c r="DV40"/>
      <c r="DW40"/>
      <c r="DX40"/>
      <c r="DY40" s="236" t="s">
        <v>54</v>
      </c>
      <c r="FV40" s="57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236"/>
      <c r="HC40" s="72"/>
      <c r="HD40" s="72"/>
      <c r="HE40" s="72"/>
      <c r="HF40" s="72"/>
      <c r="HI40" s="236" t="s">
        <v>19</v>
      </c>
      <c r="HT40" s="81"/>
      <c r="HV40" s="287"/>
      <c r="HY40" s="236"/>
      <c r="IA40" s="283"/>
      <c r="IB40" s="236"/>
      <c r="IO40" s="237"/>
      <c r="IT40" s="237"/>
      <c r="IU40" s="5"/>
      <c r="IV40"/>
      <c r="IZ40"/>
      <c r="JA40" s="237"/>
      <c r="JB40"/>
      <c r="JC40"/>
      <c r="JD40"/>
      <c r="JE40"/>
      <c r="JF40"/>
      <c r="JG40"/>
      <c r="JH40"/>
      <c r="JI40"/>
      <c r="JJ40"/>
      <c r="JK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 s="34"/>
      <c r="KN40" s="34"/>
      <c r="KO40" s="34"/>
      <c r="KP40" s="34"/>
      <c r="KQ40" s="34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</row>
    <row r="41" spans="1:350" ht="10" customHeight="1">
      <c r="A41" s="149" t="s">
        <v>15</v>
      </c>
      <c r="B41" s="150">
        <v>9.3999999999999826</v>
      </c>
      <c r="C41" s="5"/>
      <c r="D41" s="5"/>
      <c r="L41" s="214">
        <v>5.88</v>
      </c>
      <c r="M41" s="215"/>
      <c r="N41" s="216"/>
      <c r="O41" s="52"/>
      <c r="P41" s="143" t="s">
        <v>80</v>
      </c>
      <c r="Q41" s="142"/>
      <c r="R41" s="142"/>
      <c r="S41" s="71"/>
      <c r="T41" s="53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 s="5"/>
      <c r="CH41" s="5"/>
      <c r="CI41" s="5"/>
      <c r="CJ41" s="5"/>
      <c r="CK41" s="5"/>
      <c r="CL41" s="7"/>
      <c r="CM41" s="7"/>
      <c r="CN41" s="7"/>
      <c r="CO41" s="287"/>
      <c r="CP41"/>
      <c r="CQ41"/>
      <c r="CR41"/>
      <c r="CS41" s="7"/>
      <c r="CU41"/>
      <c r="CV41"/>
      <c r="CW41"/>
      <c r="CX41"/>
      <c r="CY41" s="7"/>
      <c r="CZ41" s="7"/>
      <c r="DA41"/>
      <c r="DB41"/>
      <c r="DC41" s="246" t="s">
        <v>17</v>
      </c>
      <c r="DD41"/>
      <c r="DE41"/>
      <c r="DG41"/>
      <c r="DH41" s="7"/>
      <c r="DI41" s="7"/>
      <c r="DJ41"/>
      <c r="DK41"/>
      <c r="DL41" s="7"/>
      <c r="DM41" s="7"/>
      <c r="DN41"/>
      <c r="DO41" s="7"/>
      <c r="DP41" s="7"/>
      <c r="DQ41"/>
      <c r="DR41"/>
      <c r="DS41"/>
      <c r="DT41"/>
      <c r="DU41"/>
      <c r="DV41"/>
      <c r="DW41"/>
      <c r="DX41"/>
      <c r="DY41" s="236"/>
      <c r="EK41"/>
      <c r="FV41" s="57"/>
      <c r="HB41" s="236"/>
      <c r="HI41" s="236"/>
      <c r="HY41" s="236"/>
      <c r="IB41" s="236"/>
      <c r="IO41" s="237"/>
      <c r="IT41" s="237"/>
      <c r="IU41" s="5"/>
      <c r="IV41"/>
      <c r="IZ41"/>
      <c r="JA41" s="237"/>
      <c r="JB41"/>
      <c r="JC41"/>
      <c r="JD41"/>
      <c r="JE41"/>
      <c r="JF41"/>
      <c r="JG41"/>
      <c r="JH41"/>
      <c r="JI41"/>
      <c r="JJ41"/>
      <c r="JK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</row>
    <row r="42" spans="1:350" ht="10" customHeight="1">
      <c r="A42" s="149" t="s">
        <v>15</v>
      </c>
      <c r="B42" s="150">
        <v>9.2999999999999829</v>
      </c>
      <c r="C42" s="5"/>
      <c r="D42" s="5"/>
      <c r="L42" s="226">
        <v>9.6300000000000008</v>
      </c>
      <c r="M42" s="227"/>
      <c r="N42" s="228"/>
      <c r="O42" s="52"/>
      <c r="P42" s="143" t="s">
        <v>81</v>
      </c>
      <c r="Q42" s="142"/>
      <c r="R42" s="142"/>
      <c r="S42" s="71"/>
      <c r="T42" s="53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 s="5"/>
      <c r="AS42" s="5"/>
      <c r="AT42" s="5"/>
      <c r="BB42" s="6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 s="7"/>
      <c r="DA42"/>
      <c r="DB42"/>
      <c r="DC42" s="246"/>
      <c r="DD42"/>
      <c r="DE42"/>
      <c r="DG42"/>
      <c r="DH42" s="7"/>
      <c r="DJ42"/>
      <c r="DK42"/>
      <c r="DL42" s="7"/>
      <c r="DM42" s="7"/>
      <c r="DN42"/>
      <c r="DO42" s="7"/>
      <c r="DP42" s="7"/>
      <c r="DQ42"/>
      <c r="DR42"/>
      <c r="DS42"/>
      <c r="DT42"/>
      <c r="DU42"/>
      <c r="DV42"/>
      <c r="DW42"/>
      <c r="DX42"/>
      <c r="DY42" s="236"/>
      <c r="EF42"/>
      <c r="EK42"/>
      <c r="EM42"/>
      <c r="FV42" s="57"/>
      <c r="HB42" s="236"/>
      <c r="HI42" s="236"/>
      <c r="HO42" s="236" t="s">
        <v>107</v>
      </c>
      <c r="HY42" s="236"/>
      <c r="IB42" s="236"/>
      <c r="IO42" s="265" t="s">
        <v>17</v>
      </c>
      <c r="IT42" s="237"/>
      <c r="IU42" s="5"/>
      <c r="IV42"/>
      <c r="IZ42"/>
      <c r="JA42" s="237"/>
      <c r="JB42"/>
      <c r="JC42"/>
      <c r="JD42"/>
      <c r="JE42"/>
      <c r="JF42"/>
      <c r="JG42"/>
      <c r="JH42"/>
      <c r="JI42"/>
      <c r="JJ42"/>
      <c r="JK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 s="5"/>
      <c r="KJ42" s="5"/>
      <c r="KK42" s="5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</row>
    <row r="43" spans="1:350" ht="10" customHeight="1">
      <c r="A43" s="149" t="s">
        <v>15</v>
      </c>
      <c r="B43" s="150">
        <v>9.1999999999999833</v>
      </c>
      <c r="C43" s="5"/>
      <c r="D43" s="5"/>
      <c r="L43" s="214">
        <v>7.98</v>
      </c>
      <c r="M43" s="215"/>
      <c r="N43" s="216"/>
      <c r="O43" s="52"/>
      <c r="P43" s="143" t="s">
        <v>82</v>
      </c>
      <c r="Q43" s="142"/>
      <c r="R43" s="142"/>
      <c r="S43" s="71"/>
      <c r="T43" s="5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 s="5"/>
      <c r="AS43" s="5"/>
      <c r="AT43" s="5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 s="7"/>
      <c r="DA43"/>
      <c r="DB43"/>
      <c r="DC43" s="28"/>
      <c r="DD43"/>
      <c r="DE43"/>
      <c r="DG43"/>
      <c r="DH43" s="7"/>
      <c r="DJ43"/>
      <c r="DK43"/>
      <c r="DL43" s="7"/>
      <c r="DM43" s="7"/>
      <c r="DN43"/>
      <c r="DO43" s="7"/>
      <c r="DP43" s="7"/>
      <c r="DQ43"/>
      <c r="DR43"/>
      <c r="DS43"/>
      <c r="DT43"/>
      <c r="DU43"/>
      <c r="DV43"/>
      <c r="DW43"/>
      <c r="DX43"/>
      <c r="DY43" s="236"/>
      <c r="EF43"/>
      <c r="EK43"/>
      <c r="EM43"/>
      <c r="FT43" s="73"/>
      <c r="FV43" s="57"/>
      <c r="HB43" s="236"/>
      <c r="HI43" s="236"/>
      <c r="HO43" s="236"/>
      <c r="HY43" s="236"/>
      <c r="IB43" s="236"/>
      <c r="IC43" s="6"/>
      <c r="ID43" s="6"/>
      <c r="IE43" s="6"/>
      <c r="IF43" s="6"/>
      <c r="IG43" s="6"/>
      <c r="IH43" s="40"/>
      <c r="II43" s="40"/>
      <c r="IJ43" s="40"/>
      <c r="IK43" s="40"/>
      <c r="IL43" s="40"/>
      <c r="IM43" s="40"/>
      <c r="IN43" s="38" t="s">
        <v>166</v>
      </c>
      <c r="IO43" s="265"/>
      <c r="IQ43"/>
      <c r="IT43" s="261" t="s">
        <v>17</v>
      </c>
      <c r="IU43" s="5"/>
      <c r="IV43"/>
      <c r="IZ43"/>
      <c r="JA43" s="261" t="s">
        <v>17</v>
      </c>
      <c r="JB43"/>
      <c r="JC43"/>
      <c r="JD43"/>
      <c r="JE43"/>
      <c r="JF43"/>
      <c r="JG43"/>
      <c r="JH43"/>
      <c r="JI43"/>
      <c r="JJ43"/>
      <c r="JK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 s="5"/>
      <c r="KJ43" s="5"/>
      <c r="KK43" s="5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</row>
    <row r="44" spans="1:350" ht="10" customHeight="1">
      <c r="A44" s="149" t="s">
        <v>15</v>
      </c>
      <c r="B44" s="150">
        <v>9.0999999999999837</v>
      </c>
      <c r="C44" s="5"/>
      <c r="D44" s="5"/>
      <c r="L44" s="214">
        <v>6.44</v>
      </c>
      <c r="M44" s="215"/>
      <c r="N44" s="216"/>
      <c r="O44" s="52"/>
      <c r="P44" s="143" t="s">
        <v>119</v>
      </c>
      <c r="Q44" s="142"/>
      <c r="R44" s="142"/>
      <c r="S44" s="71"/>
      <c r="T44" s="53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 s="5"/>
      <c r="AS44" s="5"/>
      <c r="AT44" s="5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 s="7"/>
      <c r="DA44"/>
      <c r="DB44"/>
      <c r="DC44" s="28"/>
      <c r="DD44"/>
      <c r="DE44"/>
      <c r="DG44"/>
      <c r="DH44" s="7"/>
      <c r="DJ44"/>
      <c r="DK44"/>
      <c r="DL44" s="7"/>
      <c r="DM44" s="7"/>
      <c r="DN44"/>
      <c r="DO44" s="7"/>
      <c r="DP44" s="7"/>
      <c r="DQ44"/>
      <c r="DR44"/>
      <c r="DS44"/>
      <c r="DT44"/>
      <c r="DU44"/>
      <c r="DV44"/>
      <c r="DW44"/>
      <c r="DX44"/>
      <c r="DY44" s="236"/>
      <c r="ED44" s="236" t="s">
        <v>53</v>
      </c>
      <c r="EF44"/>
      <c r="EI44"/>
      <c r="EK44"/>
      <c r="EM44"/>
      <c r="FR44" s="6"/>
      <c r="FS44" s="6"/>
      <c r="FT44" s="100"/>
      <c r="FU44" s="100"/>
      <c r="FV44" s="100"/>
      <c r="FW44" s="100"/>
      <c r="FX44" s="100"/>
      <c r="FY44" s="100"/>
      <c r="FZ44" s="100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HB44" s="236"/>
      <c r="HI44" s="236"/>
      <c r="HO44" s="236"/>
      <c r="HY44" s="306" t="s">
        <v>17</v>
      </c>
      <c r="IB44" s="236"/>
      <c r="IC44" s="6"/>
      <c r="ID44" s="176"/>
      <c r="IE44" s="40"/>
      <c r="IF44" s="40"/>
      <c r="IG44" s="40"/>
      <c r="IH44" s="40"/>
      <c r="II44" s="40"/>
      <c r="IJ44" s="40"/>
      <c r="IK44" s="40"/>
      <c r="IL44" s="40"/>
      <c r="IM44" s="40"/>
      <c r="IN44" s="38" t="s">
        <v>148</v>
      </c>
      <c r="IO44" s="169" t="s">
        <v>164</v>
      </c>
      <c r="IQ44"/>
      <c r="IT44" s="261"/>
      <c r="IU44" s="5"/>
      <c r="IV44"/>
      <c r="IZ44"/>
      <c r="JA44" s="261"/>
      <c r="JB44"/>
      <c r="JC44"/>
      <c r="JD44"/>
      <c r="JE44"/>
      <c r="JF44"/>
      <c r="JG44"/>
      <c r="JH44"/>
      <c r="JI44"/>
      <c r="JJ44"/>
      <c r="JK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 s="5"/>
      <c r="KJ44" s="5"/>
      <c r="KK44" s="5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</row>
    <row r="45" spans="1:350" ht="10" customHeight="1">
      <c r="A45" s="149" t="s">
        <v>15</v>
      </c>
      <c r="B45" s="150">
        <v>8.999999999999984</v>
      </c>
      <c r="D45" s="5"/>
      <c r="L45" s="214">
        <v>7.41</v>
      </c>
      <c r="M45" s="215"/>
      <c r="N45" s="216"/>
      <c r="O45" s="52"/>
      <c r="P45" s="143" t="s">
        <v>120</v>
      </c>
      <c r="Q45" s="142"/>
      <c r="R45" s="142"/>
      <c r="S45" s="71"/>
      <c r="T45" s="53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 s="5"/>
      <c r="AQ45" s="5"/>
      <c r="AR45" s="5"/>
      <c r="AS45" s="5"/>
      <c r="AT45" s="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 s="28"/>
      <c r="DD45"/>
      <c r="DE45"/>
      <c r="DF45" s="236" t="s">
        <v>142</v>
      </c>
      <c r="DG45"/>
      <c r="DH45" s="7"/>
      <c r="DJ45"/>
      <c r="DK45"/>
      <c r="DL45" s="7"/>
      <c r="DM45" s="7"/>
      <c r="DN45"/>
      <c r="DO45" s="7"/>
      <c r="DP45" s="7"/>
      <c r="DQ45"/>
      <c r="DR45"/>
      <c r="DS45"/>
      <c r="DT45"/>
      <c r="DU45"/>
      <c r="DV45"/>
      <c r="DW45"/>
      <c r="DX45"/>
      <c r="DY45" s="236"/>
      <c r="ED45" s="236"/>
      <c r="EF45"/>
      <c r="EI45"/>
      <c r="EK45"/>
      <c r="EM45"/>
      <c r="FT45" s="73"/>
      <c r="FV45" s="57"/>
      <c r="HB45" s="236"/>
      <c r="HI45" s="236"/>
      <c r="HO45" s="236"/>
      <c r="HY45" s="306"/>
      <c r="IB45" s="236"/>
      <c r="IC45" s="175"/>
      <c r="ID45" s="173"/>
      <c r="IE45" s="173"/>
      <c r="IF45" s="173"/>
      <c r="IG45" s="173"/>
      <c r="IH45" s="173"/>
      <c r="II45" s="173"/>
      <c r="IJ45" s="173"/>
      <c r="IK45" s="173"/>
      <c r="IL45" s="173"/>
      <c r="IM45" s="173"/>
      <c r="IN45" s="173"/>
      <c r="IO45" s="173"/>
      <c r="IP45" s="173"/>
      <c r="IQ45" s="173"/>
      <c r="IR45" s="173"/>
      <c r="IS45" s="174" t="s">
        <v>163</v>
      </c>
      <c r="IT45" s="169" t="s">
        <v>164</v>
      </c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 s="168"/>
      <c r="JM45" s="168"/>
      <c r="JN45" s="168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 s="5"/>
      <c r="KH45" s="5"/>
      <c r="KI45" s="5"/>
      <c r="KJ45" s="5"/>
      <c r="KK45" s="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</row>
    <row r="46" spans="1:350" ht="10" customHeight="1">
      <c r="A46" s="149" t="s">
        <v>15</v>
      </c>
      <c r="B46" s="150">
        <v>8.8999999999999844</v>
      </c>
      <c r="D46"/>
      <c r="L46" s="214">
        <v>7.54</v>
      </c>
      <c r="M46" s="215"/>
      <c r="N46" s="216"/>
      <c r="O46" s="52"/>
      <c r="P46" s="143" t="s">
        <v>121</v>
      </c>
      <c r="Q46" s="142"/>
      <c r="R46" s="142"/>
      <c r="S46" s="71"/>
      <c r="T46" s="53"/>
      <c r="Z46" s="236" t="s">
        <v>126</v>
      </c>
      <c r="AA46" s="5"/>
      <c r="AB46"/>
      <c r="AC46" s="5"/>
      <c r="AD46"/>
      <c r="AE46"/>
      <c r="AF46"/>
      <c r="AG46"/>
      <c r="AH46"/>
      <c r="AI46"/>
      <c r="AJ46"/>
      <c r="AK46"/>
      <c r="AL46"/>
      <c r="AM46"/>
      <c r="AN46"/>
      <c r="AO46"/>
      <c r="AP46" s="5"/>
      <c r="AQ46" s="5"/>
      <c r="AR46" s="5"/>
      <c r="AS46" s="5"/>
      <c r="AT46" s="5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 s="7"/>
      <c r="DA46"/>
      <c r="DB46"/>
      <c r="DC46" s="28"/>
      <c r="DD46"/>
      <c r="DE46"/>
      <c r="DF46" s="236"/>
      <c r="DG46"/>
      <c r="DH46" s="7"/>
      <c r="DI46" s="236" t="s">
        <v>23</v>
      </c>
      <c r="DJ46"/>
      <c r="DK46"/>
      <c r="DL46" s="7"/>
      <c r="DM46" s="7"/>
      <c r="DN46"/>
      <c r="DO46" s="7"/>
      <c r="DP46" s="7"/>
      <c r="DQ46"/>
      <c r="DR46"/>
      <c r="DT46"/>
      <c r="DU46"/>
      <c r="DV46"/>
      <c r="DW46"/>
      <c r="DX46"/>
      <c r="DY46" s="236"/>
      <c r="EB46" s="245"/>
      <c r="ED46" s="236"/>
      <c r="EF46"/>
      <c r="EH46"/>
      <c r="EI46"/>
      <c r="EK46"/>
      <c r="EL46"/>
      <c r="EM46"/>
      <c r="EN46"/>
      <c r="FV46" s="57"/>
      <c r="FW46" s="236" t="s">
        <v>79</v>
      </c>
      <c r="HB46" s="236"/>
      <c r="HI46" s="236"/>
      <c r="HO46" s="236"/>
      <c r="IB46" s="236"/>
      <c r="II46" s="120"/>
      <c r="IJ46" s="119"/>
      <c r="IK46" s="119"/>
      <c r="IL46" s="119"/>
      <c r="IM46" s="119"/>
      <c r="IN46" s="119"/>
      <c r="IO46" s="119"/>
      <c r="IP46" s="119"/>
      <c r="IQ46" s="119"/>
      <c r="IR46" s="119"/>
      <c r="IS46" s="119"/>
      <c r="IT46" s="119"/>
      <c r="IU46" s="119"/>
      <c r="IV46" s="119"/>
      <c r="IW46" s="119"/>
      <c r="IX46" s="119"/>
      <c r="IY46" s="119"/>
      <c r="IZ46" s="105" t="s">
        <v>163</v>
      </c>
      <c r="JA46" s="169" t="s">
        <v>164</v>
      </c>
      <c r="JB46"/>
      <c r="JC46"/>
      <c r="JD46"/>
      <c r="JE46"/>
      <c r="JF46"/>
      <c r="JG46"/>
      <c r="JH46"/>
      <c r="JI46"/>
      <c r="JJ46"/>
      <c r="JK46"/>
      <c r="JL46" s="168"/>
      <c r="JM46" s="168"/>
      <c r="JN46" s="168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</row>
    <row r="47" spans="1:350" ht="10" customHeight="1">
      <c r="A47" s="149" t="s">
        <v>15</v>
      </c>
      <c r="B47" s="150">
        <v>8.7999999999999847</v>
      </c>
      <c r="D47"/>
      <c r="E47" s="5"/>
      <c r="F47" s="5"/>
      <c r="G47" s="5"/>
      <c r="H47" s="5"/>
      <c r="I47"/>
      <c r="J47"/>
      <c r="L47" s="214">
        <v>7.65</v>
      </c>
      <c r="M47" s="215"/>
      <c r="N47" s="216"/>
      <c r="O47" s="52"/>
      <c r="P47" s="143" t="s">
        <v>141</v>
      </c>
      <c r="Q47" s="142"/>
      <c r="R47" s="142"/>
      <c r="S47" s="71"/>
      <c r="T47" s="53"/>
      <c r="Z47" s="236"/>
      <c r="AA47" s="5"/>
      <c r="AB47"/>
      <c r="AC47" s="5"/>
      <c r="AD47"/>
      <c r="AE47"/>
      <c r="AF47"/>
      <c r="AG47"/>
      <c r="AH47"/>
      <c r="AI47"/>
      <c r="AJ47"/>
      <c r="AK47"/>
      <c r="AL47"/>
      <c r="AM47"/>
      <c r="AN47" s="13"/>
      <c r="AO47" s="13"/>
      <c r="AP47" s="18"/>
      <c r="AQ47" s="18"/>
      <c r="AS47" s="5"/>
      <c r="AT47" s="5"/>
      <c r="AV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 s="236"/>
      <c r="DG47"/>
      <c r="DH47" s="7"/>
      <c r="DI47" s="236"/>
      <c r="DJ47"/>
      <c r="DK47"/>
      <c r="DL47" s="7"/>
      <c r="DM47" s="7"/>
      <c r="DN47"/>
      <c r="DO47" s="7"/>
      <c r="DP47" s="7"/>
      <c r="DQ47"/>
      <c r="DR47"/>
      <c r="DT47"/>
      <c r="DU47"/>
      <c r="DV47"/>
      <c r="DW47"/>
      <c r="DX47"/>
      <c r="DY47" s="236"/>
      <c r="EB47" s="245"/>
      <c r="ED47" s="236"/>
      <c r="EF47"/>
      <c r="EH47"/>
      <c r="EI47"/>
      <c r="EK47"/>
      <c r="EL47"/>
      <c r="EM47"/>
      <c r="EN47"/>
      <c r="FV47" s="57"/>
      <c r="FW47" s="236"/>
      <c r="HB47" s="236"/>
      <c r="HI47" s="236"/>
      <c r="HO47" s="236"/>
      <c r="HQ47" s="40"/>
      <c r="HR47" s="120"/>
      <c r="HS47" s="40"/>
      <c r="HT47" s="40"/>
      <c r="HU47" s="40"/>
      <c r="HV47" s="40"/>
      <c r="HW47" s="40"/>
      <c r="HX47" s="40"/>
      <c r="HY47" s="40"/>
      <c r="HZ47" s="38" t="s">
        <v>32</v>
      </c>
      <c r="IB47" s="284" t="s">
        <v>17</v>
      </c>
      <c r="IC47" s="172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JL47" s="168"/>
      <c r="JM47" s="168"/>
      <c r="JN47" s="168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</row>
    <row r="48" spans="1:350" ht="10" customHeight="1">
      <c r="A48" s="149" t="s">
        <v>15</v>
      </c>
      <c r="B48" s="150">
        <v>8.6999999999999851</v>
      </c>
      <c r="L48" s="214">
        <v>8.67</v>
      </c>
      <c r="M48" s="215"/>
      <c r="N48" s="216"/>
      <c r="O48" s="52"/>
      <c r="P48" s="141" t="s">
        <v>118</v>
      </c>
      <c r="Q48" s="141"/>
      <c r="R48" s="141"/>
      <c r="S48" s="193"/>
      <c r="T48" s="53"/>
      <c r="U48" s="5"/>
      <c r="V48" s="5"/>
      <c r="W48" s="5"/>
      <c r="X48" s="5"/>
      <c r="Y48" s="5"/>
      <c r="Z48" s="236"/>
      <c r="AA48" s="5"/>
      <c r="AB48"/>
      <c r="AC48" s="5"/>
      <c r="AD48"/>
      <c r="AE48"/>
      <c r="AF48"/>
      <c r="AG48"/>
      <c r="AH48"/>
      <c r="AI48"/>
      <c r="AJ48"/>
      <c r="AK48"/>
      <c r="AL48"/>
      <c r="AM48"/>
      <c r="AN48"/>
      <c r="AO48"/>
      <c r="AP48" s="5"/>
      <c r="AQ48" s="5"/>
      <c r="AS48" s="5"/>
      <c r="AT48" s="5"/>
      <c r="AV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/>
      <c r="CX48"/>
      <c r="CY48"/>
      <c r="CZ48"/>
      <c r="DA48"/>
      <c r="DB48"/>
      <c r="DC48"/>
      <c r="DD48"/>
      <c r="DE48"/>
      <c r="DF48" s="236"/>
      <c r="DG48"/>
      <c r="DH48" s="7"/>
      <c r="DI48" s="236"/>
      <c r="DJ48"/>
      <c r="DK48"/>
      <c r="DL48" s="7"/>
      <c r="DM48" s="7"/>
      <c r="DN48"/>
      <c r="DO48" s="7"/>
      <c r="DP48" s="7"/>
      <c r="DQ48"/>
      <c r="DR48"/>
      <c r="DT48"/>
      <c r="DU48"/>
      <c r="DV48"/>
      <c r="DW48" s="236" t="s">
        <v>51</v>
      </c>
      <c r="DX48"/>
      <c r="DY48" s="236"/>
      <c r="DZ48" s="236" t="s">
        <v>52</v>
      </c>
      <c r="EB48"/>
      <c r="ED48" s="236"/>
      <c r="EF48"/>
      <c r="EH48"/>
      <c r="EI48"/>
      <c r="EK48"/>
      <c r="EL48"/>
      <c r="EM48"/>
      <c r="EN48"/>
      <c r="FV48" s="57"/>
      <c r="FW48" s="236"/>
      <c r="HB48" s="286" t="s">
        <v>17</v>
      </c>
      <c r="HI48" s="236"/>
      <c r="HO48" s="236"/>
      <c r="IB48" s="284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</row>
    <row r="49" spans="1:350" ht="10" customHeight="1">
      <c r="A49" s="149" t="s">
        <v>15</v>
      </c>
      <c r="B49" s="150">
        <v>8.5999999999999854</v>
      </c>
      <c r="L49" s="214">
        <v>8.6199999999999992</v>
      </c>
      <c r="M49" s="215"/>
      <c r="N49" s="216"/>
      <c r="O49" s="52"/>
      <c r="P49" s="141" t="s">
        <v>20</v>
      </c>
      <c r="Q49" s="141"/>
      <c r="R49" s="141"/>
      <c r="S49" s="193"/>
      <c r="T49" s="53"/>
      <c r="U49" s="5"/>
      <c r="V49" s="5"/>
      <c r="W49" s="5"/>
      <c r="X49" s="5"/>
      <c r="Y49" s="5"/>
      <c r="Z49" s="236"/>
      <c r="AA49" s="5"/>
      <c r="AB49"/>
      <c r="AC49" s="5"/>
      <c r="AD49"/>
      <c r="AE49"/>
      <c r="AF49"/>
      <c r="AG49"/>
      <c r="AH49"/>
      <c r="AI49"/>
      <c r="AJ49"/>
      <c r="AK49"/>
      <c r="AL49"/>
      <c r="AM49"/>
      <c r="AN49"/>
      <c r="AO49"/>
      <c r="AP49" s="5"/>
      <c r="AQ49" s="5"/>
      <c r="AS49" s="5"/>
      <c r="AT49" s="5"/>
      <c r="AV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/>
      <c r="CX49"/>
      <c r="CY49"/>
      <c r="CZ49"/>
      <c r="DA49"/>
      <c r="DB49"/>
      <c r="DC49"/>
      <c r="DD49"/>
      <c r="DE49"/>
      <c r="DF49" s="236"/>
      <c r="DG49"/>
      <c r="DH49" s="7"/>
      <c r="DI49" s="236"/>
      <c r="DJ49"/>
      <c r="DK49"/>
      <c r="DL49" s="7"/>
      <c r="DM49" s="7"/>
      <c r="DN49"/>
      <c r="DO49" s="7"/>
      <c r="DP49" s="7"/>
      <c r="DQ49"/>
      <c r="DR49"/>
      <c r="DT49"/>
      <c r="DU49"/>
      <c r="DV49"/>
      <c r="DW49" s="236"/>
      <c r="DX49"/>
      <c r="DY49" s="287" t="s">
        <v>17</v>
      </c>
      <c r="DZ49" s="236"/>
      <c r="EB49"/>
      <c r="ED49" s="236"/>
      <c r="EF49"/>
      <c r="EH49"/>
      <c r="EI49"/>
      <c r="EK49"/>
      <c r="EL49"/>
      <c r="EM49"/>
      <c r="EN49"/>
      <c r="FV49" s="57"/>
      <c r="FW49" s="236"/>
      <c r="HB49" s="286"/>
      <c r="HI49" s="284" t="s">
        <v>17</v>
      </c>
      <c r="HO49" s="236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38" t="s">
        <v>133</v>
      </c>
      <c r="IN49" s="236" t="s">
        <v>13</v>
      </c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</row>
    <row r="50" spans="1:350" ht="10" customHeight="1">
      <c r="A50" s="149" t="s">
        <v>15</v>
      </c>
      <c r="B50" s="150">
        <v>8.4999999999999858</v>
      </c>
      <c r="L50" s="214">
        <v>8.3800000000000008</v>
      </c>
      <c r="M50" s="215"/>
      <c r="N50" s="216"/>
      <c r="O50" s="52"/>
      <c r="P50" s="141" t="s">
        <v>108</v>
      </c>
      <c r="Q50" s="141"/>
      <c r="R50" s="141"/>
      <c r="S50" s="193"/>
      <c r="T50" s="53"/>
      <c r="U50" s="5"/>
      <c r="V50" s="5"/>
      <c r="W50" s="5"/>
      <c r="X50" s="5"/>
      <c r="Y50" s="5"/>
      <c r="Z50" s="236"/>
      <c r="AB50"/>
      <c r="AD50"/>
      <c r="AE50"/>
      <c r="AF50"/>
      <c r="AG50"/>
      <c r="AH50"/>
      <c r="AI50"/>
      <c r="AJ50"/>
      <c r="AK50"/>
      <c r="AL50"/>
      <c r="AM50"/>
      <c r="AN50"/>
      <c r="AO50"/>
      <c r="AP50" s="5"/>
      <c r="AQ50" s="5"/>
      <c r="AS50" s="5"/>
      <c r="AT50" s="5"/>
      <c r="AV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/>
      <c r="CX50"/>
      <c r="CY50"/>
      <c r="CZ50"/>
      <c r="DA50"/>
      <c r="DB50"/>
      <c r="DC50"/>
      <c r="DD50"/>
      <c r="DE50"/>
      <c r="DF50" s="236"/>
      <c r="DG50"/>
      <c r="DH50" s="7"/>
      <c r="DI50" s="236"/>
      <c r="DJ50"/>
      <c r="DK50"/>
      <c r="DL50" s="7"/>
      <c r="DN50"/>
      <c r="DO50" s="7"/>
      <c r="DQ50"/>
      <c r="DR50"/>
      <c r="DS50" s="236" t="s">
        <v>61</v>
      </c>
      <c r="DT50"/>
      <c r="DU50"/>
      <c r="DV50"/>
      <c r="DW50" s="236"/>
      <c r="DX50"/>
      <c r="DY50" s="288"/>
      <c r="DZ50" s="236"/>
      <c r="EA50"/>
      <c r="EB50"/>
      <c r="EC50"/>
      <c r="ED50" s="236"/>
      <c r="EE50"/>
      <c r="EF50"/>
      <c r="EG50"/>
      <c r="EH50"/>
      <c r="EI50"/>
      <c r="EK50"/>
      <c r="EL50"/>
      <c r="EM50"/>
      <c r="EN50"/>
      <c r="EO50"/>
      <c r="ER50" s="266"/>
      <c r="ES50" s="266"/>
      <c r="FV50" s="57"/>
      <c r="FW50" s="236"/>
      <c r="GN50" s="6"/>
      <c r="GO50" s="6"/>
      <c r="GP50" s="312" t="s">
        <v>140</v>
      </c>
      <c r="GQ50" s="6"/>
      <c r="GR50" s="6"/>
      <c r="GS50" s="6"/>
      <c r="GT50" s="6"/>
      <c r="GU50" s="6"/>
      <c r="GV50" s="6"/>
      <c r="GW50" s="6"/>
      <c r="GX50" s="6"/>
      <c r="HI50" s="284"/>
      <c r="HO50" s="236"/>
      <c r="IN50" s="237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</row>
    <row r="51" spans="1:350" ht="10" customHeight="1" thickBot="1">
      <c r="A51" s="149" t="s">
        <v>15</v>
      </c>
      <c r="B51" s="150">
        <v>8.3999999999999861</v>
      </c>
      <c r="L51" s="226">
        <v>9.6</v>
      </c>
      <c r="M51" s="227"/>
      <c r="N51" s="228"/>
      <c r="O51" s="52"/>
      <c r="P51" s="141" t="s">
        <v>90</v>
      </c>
      <c r="Q51" s="141"/>
      <c r="R51" s="141"/>
      <c r="S51" s="193"/>
      <c r="T51" s="53"/>
      <c r="U51" s="5"/>
      <c r="V51" s="5"/>
      <c r="W51" s="5"/>
      <c r="X51" s="5"/>
      <c r="Y51" s="5"/>
      <c r="Z51" s="236"/>
      <c r="AA51" s="5"/>
      <c r="AB51"/>
      <c r="AC51" s="5"/>
      <c r="AD51"/>
      <c r="AE51"/>
      <c r="AF51"/>
      <c r="AG51"/>
      <c r="AH51"/>
      <c r="AI51"/>
      <c r="AJ51"/>
      <c r="AK51"/>
      <c r="AL51"/>
      <c r="AM51"/>
      <c r="AN51"/>
      <c r="AO51"/>
      <c r="AP51" s="5"/>
      <c r="AQ51" s="5"/>
      <c r="AS51" s="5"/>
      <c r="AT51" s="5"/>
      <c r="AU51"/>
      <c r="AV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 s="5"/>
      <c r="BT51" s="5"/>
      <c r="CA51"/>
      <c r="CB51"/>
      <c r="CC51"/>
      <c r="CD51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/>
      <c r="CX51"/>
      <c r="CY51"/>
      <c r="CZ51"/>
      <c r="DA51"/>
      <c r="DB51"/>
      <c r="DC51"/>
      <c r="DD51"/>
      <c r="DE51"/>
      <c r="DF51" s="236"/>
      <c r="DG51"/>
      <c r="DH51"/>
      <c r="DI51" s="236"/>
      <c r="DJ51"/>
      <c r="DK51"/>
      <c r="DL51"/>
      <c r="DN51"/>
      <c r="DO51" s="7"/>
      <c r="DQ51"/>
      <c r="DR51"/>
      <c r="DS51" s="236"/>
      <c r="DT51"/>
      <c r="DU51"/>
      <c r="DV51"/>
      <c r="DW51" s="236"/>
      <c r="DX51"/>
      <c r="DY51" s="29"/>
      <c r="DZ51" s="236"/>
      <c r="EA51"/>
      <c r="EB51"/>
      <c r="EC51"/>
      <c r="ED51" s="236"/>
      <c r="EE51"/>
      <c r="EF51"/>
      <c r="EG51"/>
      <c r="EH51"/>
      <c r="EI51"/>
      <c r="EK51"/>
      <c r="EL51"/>
      <c r="EM51"/>
      <c r="EN51"/>
      <c r="EO51"/>
      <c r="FV51" s="57"/>
      <c r="FW51" s="236"/>
      <c r="GM51" s="236" t="s">
        <v>112</v>
      </c>
      <c r="GN51" s="6"/>
      <c r="GO51" s="6"/>
      <c r="GP51" s="312"/>
      <c r="GQ51" s="6"/>
      <c r="GR51" s="6"/>
      <c r="GS51" s="6"/>
      <c r="GT51" s="6"/>
      <c r="GU51" s="6"/>
      <c r="GV51" s="6"/>
      <c r="GW51" s="6"/>
      <c r="GX51" s="6"/>
      <c r="HO51" s="309" t="s">
        <v>17</v>
      </c>
      <c r="IN51" s="237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</row>
    <row r="52" spans="1:350" ht="10" customHeight="1">
      <c r="A52" s="149" t="s">
        <v>15</v>
      </c>
      <c r="B52" s="150">
        <v>8.2999999999999865</v>
      </c>
      <c r="L52" s="214">
        <v>9.1199999999999992</v>
      </c>
      <c r="M52" s="215"/>
      <c r="N52" s="216"/>
      <c r="O52" s="52"/>
      <c r="P52" s="141" t="s">
        <v>91</v>
      </c>
      <c r="Q52" s="141"/>
      <c r="R52" s="141"/>
      <c r="S52" s="193"/>
      <c r="T52" s="53"/>
      <c r="U52" s="5"/>
      <c r="V52" s="5"/>
      <c r="W52" s="5"/>
      <c r="X52" s="5"/>
      <c r="Y52" s="5"/>
      <c r="Z52" s="236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 s="5"/>
      <c r="AQ52" s="5"/>
      <c r="AR52" s="236" t="s">
        <v>154</v>
      </c>
      <c r="AU52"/>
      <c r="AV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 s="313" t="s">
        <v>1</v>
      </c>
      <c r="BR52" s="314"/>
      <c r="BS52" s="314"/>
      <c r="BT52" s="314"/>
      <c r="BU52" s="314"/>
      <c r="BV52" s="314"/>
      <c r="BW52" s="314"/>
      <c r="BX52" s="314"/>
      <c r="BY52" s="315"/>
      <c r="CA52"/>
      <c r="CB52"/>
      <c r="CC52"/>
      <c r="CD52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/>
      <c r="CX52"/>
      <c r="CY52"/>
      <c r="CZ52"/>
      <c r="DA52"/>
      <c r="DB52"/>
      <c r="DC52"/>
      <c r="DD52"/>
      <c r="DE52"/>
      <c r="DF52" s="236"/>
      <c r="DG52"/>
      <c r="DH52"/>
      <c r="DI52" s="236"/>
      <c r="DJ52"/>
      <c r="DK52"/>
      <c r="DL52"/>
      <c r="DN52"/>
      <c r="DO52" s="7"/>
      <c r="DQ52"/>
      <c r="DR52"/>
      <c r="DS52" s="236"/>
      <c r="DT52"/>
      <c r="DU52"/>
      <c r="DV52"/>
      <c r="DW52" s="236"/>
      <c r="DX52"/>
      <c r="DY52" s="29"/>
      <c r="DZ52" s="236"/>
      <c r="EA52"/>
      <c r="EB52"/>
      <c r="EC52"/>
      <c r="ED52" s="236"/>
      <c r="EE52"/>
      <c r="EF52"/>
      <c r="EG52"/>
      <c r="EH52"/>
      <c r="EI52"/>
      <c r="EK52"/>
      <c r="EL52"/>
      <c r="EM52"/>
      <c r="EN52"/>
      <c r="EO52"/>
      <c r="FV52" s="57"/>
      <c r="FW52" s="236"/>
      <c r="GH52" s="236" t="s">
        <v>109</v>
      </c>
      <c r="GM52" s="236"/>
      <c r="GN52" s="6"/>
      <c r="GO52" s="6"/>
      <c r="GP52" s="312"/>
      <c r="GQ52" s="6"/>
      <c r="GR52" s="6"/>
      <c r="GS52" s="6"/>
      <c r="GT52" s="6"/>
      <c r="GU52" s="6"/>
      <c r="GV52" s="6"/>
      <c r="GW52" s="6"/>
      <c r="GX52" s="6"/>
      <c r="HO52" s="309"/>
      <c r="HV52" s="6"/>
      <c r="HY52" s="6"/>
      <c r="IN52" s="237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</row>
    <row r="53" spans="1:350" ht="10" customHeight="1">
      <c r="A53" s="149" t="s">
        <v>15</v>
      </c>
      <c r="B53" s="150">
        <v>8.1999999999999869</v>
      </c>
      <c r="L53" s="214">
        <v>9.5299999999999994</v>
      </c>
      <c r="M53" s="215"/>
      <c r="N53" s="216"/>
      <c r="O53" s="52"/>
      <c r="P53" s="141" t="s">
        <v>38</v>
      </c>
      <c r="Q53" s="141"/>
      <c r="R53" s="141"/>
      <c r="S53" s="193"/>
      <c r="T53" s="53"/>
      <c r="U53" s="5"/>
      <c r="V53" s="5"/>
      <c r="W53" s="5"/>
      <c r="X53" s="5"/>
      <c r="Z53" s="236"/>
      <c r="AA53"/>
      <c r="AB53"/>
      <c r="AC53"/>
      <c r="AD53"/>
      <c r="AE53"/>
      <c r="AF53"/>
      <c r="AG53"/>
      <c r="AH53"/>
      <c r="AI53" s="5"/>
      <c r="AJ53" s="5"/>
      <c r="AK53" s="5"/>
      <c r="AL53" s="5"/>
      <c r="AM53" s="5"/>
      <c r="AN53" s="5"/>
      <c r="AO53" s="5"/>
      <c r="AP53" s="5"/>
      <c r="AQ53" s="5"/>
      <c r="AR53" s="236"/>
      <c r="AS53" s="5"/>
      <c r="AT53" s="5"/>
      <c r="AU53"/>
      <c r="AV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 s="316"/>
      <c r="BR53" s="245"/>
      <c r="BS53" s="245"/>
      <c r="BT53" s="245"/>
      <c r="BU53" s="245"/>
      <c r="BV53" s="245"/>
      <c r="BW53" s="245"/>
      <c r="BX53" s="245"/>
      <c r="BY53" s="249"/>
      <c r="CA53"/>
      <c r="CB53"/>
      <c r="CC53"/>
      <c r="CD53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/>
      <c r="CX53"/>
      <c r="CY53"/>
      <c r="CZ53"/>
      <c r="DA53"/>
      <c r="DB53"/>
      <c r="DC53"/>
      <c r="DD53"/>
      <c r="DE53"/>
      <c r="DF53" s="236"/>
      <c r="DG53"/>
      <c r="DI53" s="236"/>
      <c r="DJ53"/>
      <c r="DK53"/>
      <c r="DL53"/>
      <c r="DN53"/>
      <c r="DO53"/>
      <c r="DQ53"/>
      <c r="DR53"/>
      <c r="DS53" s="236"/>
      <c r="DU53"/>
      <c r="DV53"/>
      <c r="DW53" s="236"/>
      <c r="DX53"/>
      <c r="DY53" s="29"/>
      <c r="DZ53" s="236"/>
      <c r="EB53"/>
      <c r="EC53"/>
      <c r="ED53" s="289" t="s">
        <v>17</v>
      </c>
      <c r="EE53"/>
      <c r="EF53"/>
      <c r="EG53"/>
      <c r="EH53"/>
      <c r="EK53"/>
      <c r="EL53"/>
      <c r="EM53"/>
      <c r="EN53"/>
      <c r="EO53"/>
      <c r="FV53" s="57"/>
      <c r="FW53" s="236"/>
      <c r="GH53" s="236"/>
      <c r="GM53" s="236"/>
      <c r="GN53" s="6"/>
      <c r="GO53" s="6"/>
      <c r="GP53" s="312"/>
      <c r="GQ53" s="6"/>
      <c r="GR53" s="6"/>
      <c r="GS53" s="6"/>
      <c r="GT53" s="6"/>
      <c r="GU53" s="6"/>
      <c r="GV53" s="6"/>
      <c r="GW53" s="6"/>
      <c r="GX53" s="6"/>
      <c r="IN53" s="237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</row>
    <row r="54" spans="1:350" ht="10" customHeight="1">
      <c r="A54" s="149" t="s">
        <v>15</v>
      </c>
      <c r="B54" s="150">
        <v>8.0999999999999872</v>
      </c>
      <c r="K54" s="5"/>
      <c r="L54" s="214">
        <v>8.8000000000000007</v>
      </c>
      <c r="M54" s="215"/>
      <c r="N54" s="216"/>
      <c r="O54" s="52"/>
      <c r="P54" s="141" t="s">
        <v>33</v>
      </c>
      <c r="Q54" s="141"/>
      <c r="R54" s="141"/>
      <c r="S54" s="193"/>
      <c r="T54" s="53"/>
      <c r="U54" s="5"/>
      <c r="V54" s="5"/>
      <c r="W54" s="5"/>
      <c r="X54" s="5"/>
      <c r="Z54" s="236"/>
      <c r="AB54"/>
      <c r="AD54"/>
      <c r="AE54" s="5"/>
      <c r="AF54" s="5"/>
      <c r="AG54" s="5"/>
      <c r="AH54"/>
      <c r="AI54" s="5"/>
      <c r="AJ54" s="5"/>
      <c r="AK54" s="5"/>
      <c r="AL54" s="5"/>
      <c r="AM54" s="5"/>
      <c r="AN54" s="5"/>
      <c r="AO54" s="5"/>
      <c r="AP54" s="5"/>
      <c r="AQ54" s="5"/>
      <c r="AR54" s="236"/>
      <c r="AS54" s="5"/>
      <c r="AT54" s="5"/>
      <c r="AU54" s="5"/>
      <c r="AV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 s="291" t="s">
        <v>14</v>
      </c>
      <c r="BR54" s="292"/>
      <c r="BS54" s="292"/>
      <c r="BT54" s="292"/>
      <c r="BU54" s="292"/>
      <c r="BV54" s="292"/>
      <c r="BW54" s="292"/>
      <c r="BX54" s="292"/>
      <c r="BY54" s="293"/>
      <c r="CA54"/>
      <c r="CB54"/>
      <c r="CC54"/>
      <c r="CD54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/>
      <c r="CX54"/>
      <c r="CY54"/>
      <c r="CZ54"/>
      <c r="DA54"/>
      <c r="DB54"/>
      <c r="DC54"/>
      <c r="DD54"/>
      <c r="DE54"/>
      <c r="DF54" s="301" t="s">
        <v>17</v>
      </c>
      <c r="DG54"/>
      <c r="DI54" s="236"/>
      <c r="DJ54"/>
      <c r="DK54"/>
      <c r="DL54"/>
      <c r="DM54" s="236" t="s">
        <v>24</v>
      </c>
      <c r="DN54"/>
      <c r="DO54"/>
      <c r="DP54" s="236" t="s">
        <v>25</v>
      </c>
      <c r="DQ54"/>
      <c r="DR54"/>
      <c r="DS54" s="236"/>
      <c r="DU54"/>
      <c r="DV54"/>
      <c r="DW54" s="236"/>
      <c r="DX54"/>
      <c r="DY54" s="29"/>
      <c r="DZ54" s="236"/>
      <c r="EB54"/>
      <c r="EC54"/>
      <c r="ED54" s="289"/>
      <c r="EE54"/>
      <c r="EF54"/>
      <c r="EG54"/>
      <c r="EH54"/>
      <c r="EK54"/>
      <c r="EL54"/>
      <c r="EM54"/>
      <c r="EN54"/>
      <c r="EO54"/>
      <c r="FV54" s="57"/>
      <c r="FW54" s="236"/>
      <c r="GH54" s="236"/>
      <c r="GM54" s="236"/>
      <c r="GN54" s="6"/>
      <c r="GO54" s="6"/>
      <c r="GP54" s="312"/>
      <c r="GQ54" s="6"/>
      <c r="GR54" s="6"/>
      <c r="GS54" s="6"/>
      <c r="GT54" s="6"/>
      <c r="GU54" s="6"/>
      <c r="GV54" s="6"/>
      <c r="GW54" s="6"/>
      <c r="GX54" s="6"/>
      <c r="IN54" s="237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</row>
    <row r="55" spans="1:350" ht="10" customHeight="1">
      <c r="A55" s="149" t="s">
        <v>15</v>
      </c>
      <c r="B55" s="150">
        <v>7.9999999999999876</v>
      </c>
      <c r="K55" s="5"/>
      <c r="L55" s="226">
        <v>10.1</v>
      </c>
      <c r="M55" s="227"/>
      <c r="N55" s="228"/>
      <c r="O55" s="52"/>
      <c r="P55" s="141" t="s">
        <v>97</v>
      </c>
      <c r="Q55" s="141"/>
      <c r="R55" s="141"/>
      <c r="S55" s="193"/>
      <c r="T55" s="53"/>
      <c r="U55" s="5"/>
      <c r="V55" s="5"/>
      <c r="W55" s="5"/>
      <c r="X55" s="5"/>
      <c r="Y55" s="7"/>
      <c r="Z55" s="282" t="s">
        <v>17</v>
      </c>
      <c r="AA55" s="299"/>
      <c r="AB55" s="299"/>
      <c r="AC55" s="5"/>
      <c r="AD55" s="5"/>
      <c r="AE55" s="5"/>
      <c r="AF55" s="5"/>
      <c r="AG55" s="5"/>
      <c r="AH55"/>
      <c r="AI55" s="5"/>
      <c r="AJ55" s="5"/>
      <c r="AK55" s="5"/>
      <c r="AL55" s="5"/>
      <c r="AM55" s="5"/>
      <c r="AN55" s="5"/>
      <c r="AO55" s="5"/>
      <c r="AP55" s="5"/>
      <c r="AQ55" s="5"/>
      <c r="AR55" s="236"/>
      <c r="AS55" s="5"/>
      <c r="AT55" s="5"/>
      <c r="AU55" s="5"/>
      <c r="AV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 s="294"/>
      <c r="BR55" s="292"/>
      <c r="BS55" s="292"/>
      <c r="BT55" s="292"/>
      <c r="BU55" s="292"/>
      <c r="BV55" s="292"/>
      <c r="BW55" s="292"/>
      <c r="BX55" s="292"/>
      <c r="BY55" s="293"/>
      <c r="CA55"/>
      <c r="CB55"/>
      <c r="CC55"/>
      <c r="CD5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/>
      <c r="CX55"/>
      <c r="CY55"/>
      <c r="CZ55"/>
      <c r="DA55"/>
      <c r="DB55"/>
      <c r="DC55"/>
      <c r="DD55"/>
      <c r="DE55"/>
      <c r="DF55" s="253"/>
      <c r="DG55"/>
      <c r="DH55" s="7"/>
      <c r="DI55" s="285" t="s">
        <v>17</v>
      </c>
      <c r="DJ55"/>
      <c r="DK55"/>
      <c r="DL55" s="7"/>
      <c r="DM55" s="236"/>
      <c r="DN55"/>
      <c r="DO55" s="7"/>
      <c r="DP55" s="236"/>
      <c r="DQ55"/>
      <c r="DR55"/>
      <c r="DS55" s="236"/>
      <c r="DU55"/>
      <c r="DV55"/>
      <c r="DW55" s="236"/>
      <c r="DX55"/>
      <c r="DY55" s="29"/>
      <c r="DZ55" s="236"/>
      <c r="EA55" s="236" t="s">
        <v>43</v>
      </c>
      <c r="EC55"/>
      <c r="ED55" s="289"/>
      <c r="EE55"/>
      <c r="EF55"/>
      <c r="EG55"/>
      <c r="EH55"/>
      <c r="EK55"/>
      <c r="EL55"/>
      <c r="EM55"/>
      <c r="EN55"/>
      <c r="EO55"/>
      <c r="FV55" s="57"/>
      <c r="FW55" s="307" t="s">
        <v>17</v>
      </c>
      <c r="GH55" s="236"/>
      <c r="GM55" s="236"/>
      <c r="GN55" s="6"/>
      <c r="GO55" s="6"/>
      <c r="GP55" s="312"/>
      <c r="GQ55" s="6"/>
      <c r="GR55" s="6"/>
      <c r="GS55" s="6"/>
      <c r="GT55" s="6"/>
      <c r="GU55" s="6"/>
      <c r="GV55" s="6"/>
      <c r="GW55" s="6"/>
      <c r="GX55" s="98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IN55" s="237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</row>
    <row r="56" spans="1:350" ht="10" customHeight="1">
      <c r="A56" s="149" t="s">
        <v>15</v>
      </c>
      <c r="B56" s="150">
        <v>7.8999999999999879</v>
      </c>
      <c r="L56" s="229">
        <v>9.8800000000000008</v>
      </c>
      <c r="M56" s="230"/>
      <c r="N56" s="231"/>
      <c r="O56" s="52"/>
      <c r="P56" s="141" t="s">
        <v>100</v>
      </c>
      <c r="Q56" s="141"/>
      <c r="R56" s="141"/>
      <c r="S56" s="193"/>
      <c r="T56" s="53"/>
      <c r="U56" s="5"/>
      <c r="V56" s="14"/>
      <c r="W56" s="14"/>
      <c r="X56" s="5"/>
      <c r="Y56" s="5"/>
      <c r="Z56" s="282"/>
      <c r="AA56" s="5"/>
      <c r="AB56" s="5"/>
      <c r="AC56" s="5"/>
      <c r="AD56" s="5"/>
      <c r="AE56" s="5"/>
      <c r="AF56" s="5"/>
      <c r="AG56" s="5"/>
      <c r="AH56"/>
      <c r="AI56" s="5"/>
      <c r="AJ56" s="5"/>
      <c r="AK56" s="5"/>
      <c r="AL56" s="5"/>
      <c r="AM56" s="5"/>
      <c r="AN56" s="5"/>
      <c r="AO56" s="5"/>
      <c r="AP56" s="5"/>
      <c r="AQ56" s="5"/>
      <c r="AR56" s="236"/>
      <c r="AS56" s="5"/>
      <c r="AT56" s="5"/>
      <c r="AU56" s="5"/>
      <c r="AV56"/>
      <c r="AW56" s="5"/>
      <c r="AX56" s="5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 s="254" t="s">
        <v>49</v>
      </c>
      <c r="BR56" s="255"/>
      <c r="BS56" s="255"/>
      <c r="BT56" s="255"/>
      <c r="BU56" s="255"/>
      <c r="BV56" s="255"/>
      <c r="BW56" s="255"/>
      <c r="BX56" s="255"/>
      <c r="BY56" s="256"/>
      <c r="CA56"/>
      <c r="CB56"/>
      <c r="CC56"/>
      <c r="CD56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/>
      <c r="CX56"/>
      <c r="CY56"/>
      <c r="CZ56"/>
      <c r="DA56"/>
      <c r="DB56"/>
      <c r="DC56"/>
      <c r="DD56"/>
      <c r="DE56"/>
      <c r="DF56"/>
      <c r="DG56"/>
      <c r="DH56" s="7"/>
      <c r="DI56" s="285"/>
      <c r="DJ56"/>
      <c r="DK56"/>
      <c r="DL56" s="7"/>
      <c r="DM56" s="236"/>
      <c r="DN56"/>
      <c r="DO56" s="7"/>
      <c r="DP56" s="236"/>
      <c r="DQ56"/>
      <c r="DR56"/>
      <c r="DS56" s="236"/>
      <c r="DT56" s="236" t="s">
        <v>26</v>
      </c>
      <c r="DU56"/>
      <c r="DV56"/>
      <c r="DW56" s="236"/>
      <c r="DX56"/>
      <c r="DY56" s="29"/>
      <c r="DZ56" s="236"/>
      <c r="EA56" s="236"/>
      <c r="EC56"/>
      <c r="ED56" s="29"/>
      <c r="EE56"/>
      <c r="EF56"/>
      <c r="EG56"/>
      <c r="EH56"/>
      <c r="EK56"/>
      <c r="EL56"/>
      <c r="EM56"/>
      <c r="EN56"/>
      <c r="EO56"/>
      <c r="FV56" s="57"/>
      <c r="FW56" s="307"/>
      <c r="GH56" s="236"/>
      <c r="GM56" s="236"/>
      <c r="GN56" s="6"/>
      <c r="GO56" s="6"/>
      <c r="GP56" s="312"/>
      <c r="GQ56" s="6"/>
      <c r="GR56" s="6"/>
      <c r="GS56" s="6"/>
      <c r="GT56" s="6"/>
      <c r="GU56" s="6"/>
      <c r="GV56" s="6"/>
      <c r="GW56" s="6"/>
      <c r="GX56" s="6"/>
      <c r="HW56" s="80"/>
      <c r="IN56" s="318" t="s">
        <v>17</v>
      </c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</row>
    <row r="57" spans="1:350" ht="10" customHeight="1">
      <c r="A57" s="149" t="s">
        <v>15</v>
      </c>
      <c r="B57" s="150">
        <v>7.7999999999999883</v>
      </c>
      <c r="L57" s="226">
        <v>11</v>
      </c>
      <c r="M57" s="227"/>
      <c r="N57" s="228"/>
      <c r="O57" s="144"/>
      <c r="P57" s="141" t="s">
        <v>5</v>
      </c>
      <c r="Q57" s="141"/>
      <c r="R57" s="141"/>
      <c r="S57" s="193"/>
      <c r="T57" s="53"/>
      <c r="U57" s="5"/>
      <c r="V57" s="5"/>
      <c r="W57" s="5"/>
      <c r="X57" s="5"/>
      <c r="Y57" s="5"/>
      <c r="Z57" s="15"/>
      <c r="AA57" s="5"/>
      <c r="AB57" s="5"/>
      <c r="AC57" s="5"/>
      <c r="AD57" s="5"/>
      <c r="AE57" s="5"/>
      <c r="AF57" s="5"/>
      <c r="AG57" s="5"/>
      <c r="AH57"/>
      <c r="AI57" s="5"/>
      <c r="AJ57" s="5"/>
      <c r="AK57" s="5"/>
      <c r="AL57" s="5"/>
      <c r="AM57" s="5"/>
      <c r="AN57" s="5"/>
      <c r="AO57" s="5"/>
      <c r="AP57" s="5"/>
      <c r="AQ57" s="5"/>
      <c r="AR57" s="236"/>
      <c r="AS57" s="5"/>
      <c r="AT57" s="5"/>
      <c r="AU57" s="5"/>
      <c r="AV57"/>
      <c r="AW57" s="5"/>
      <c r="AX57" s="5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 s="257"/>
      <c r="BR57" s="255"/>
      <c r="BS57" s="255"/>
      <c r="BT57" s="255"/>
      <c r="BU57" s="255"/>
      <c r="BV57" s="255"/>
      <c r="BW57" s="255"/>
      <c r="BX57" s="255"/>
      <c r="BY57" s="256"/>
      <c r="CA57"/>
      <c r="CB57"/>
      <c r="CC57"/>
      <c r="CD57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 s="7"/>
      <c r="DM57" s="236"/>
      <c r="DN57"/>
      <c r="DO57" s="7"/>
      <c r="DP57" s="236"/>
      <c r="DQ57"/>
      <c r="DR57"/>
      <c r="DS57" s="236"/>
      <c r="DT57" s="236"/>
      <c r="DU57"/>
      <c r="DV57" s="13"/>
      <c r="DW57" s="289" t="s">
        <v>17</v>
      </c>
      <c r="DX57"/>
      <c r="DY57" s="29"/>
      <c r="DZ57" s="247" t="s">
        <v>17</v>
      </c>
      <c r="EA57" s="236"/>
      <c r="EB57" s="236" t="s">
        <v>42</v>
      </c>
      <c r="EC57" s="245"/>
      <c r="ED57" s="29"/>
      <c r="EE57"/>
      <c r="EF57"/>
      <c r="EG57"/>
      <c r="EH57"/>
      <c r="EM57"/>
      <c r="EN57"/>
      <c r="EO57"/>
      <c r="GH57" s="236"/>
      <c r="GM57" s="236"/>
      <c r="GN57" s="6"/>
      <c r="GO57" s="6"/>
      <c r="GP57" s="312"/>
      <c r="GQ57" s="6"/>
      <c r="GR57" s="6"/>
      <c r="GS57" s="6"/>
      <c r="GT57" s="6"/>
      <c r="GU57" s="6"/>
      <c r="GV57" s="6"/>
      <c r="GW57" s="6"/>
      <c r="GX57" s="6"/>
      <c r="GY57" s="84"/>
      <c r="GZ57" s="84"/>
      <c r="HA57" s="99"/>
      <c r="HB57" s="99"/>
      <c r="HC57" s="99"/>
      <c r="HD57" s="99"/>
      <c r="HE57" s="99"/>
      <c r="HF57" s="99"/>
      <c r="HG57" s="99"/>
      <c r="HK57" s="166"/>
      <c r="HL57" s="166"/>
      <c r="HM57" s="166"/>
      <c r="HN57" s="166"/>
      <c r="HO57" s="166"/>
      <c r="HP57" s="166"/>
      <c r="HQ57" s="166"/>
      <c r="HR57" s="166"/>
      <c r="HS57" s="166"/>
      <c r="HT57" s="166"/>
      <c r="HU57" s="166"/>
      <c r="HV57" s="166"/>
      <c r="HW57" s="80"/>
      <c r="HX57" s="166"/>
      <c r="HY57" s="166"/>
      <c r="HZ57" s="166"/>
      <c r="IA57" s="166"/>
      <c r="IB57" s="166"/>
      <c r="IC57" s="166"/>
      <c r="ID57" s="166"/>
      <c r="IE57" s="166"/>
      <c r="IF57" s="166"/>
      <c r="IG57" s="166"/>
      <c r="IH57" s="166"/>
      <c r="II57" s="166"/>
      <c r="IJ57" s="166"/>
      <c r="IK57" s="166"/>
      <c r="IL57" s="166"/>
      <c r="IM57" s="166"/>
      <c r="IN57" s="318"/>
      <c r="IO57" s="196" t="s">
        <v>182</v>
      </c>
      <c r="IP57" s="197"/>
      <c r="IQ57" s="197"/>
      <c r="IR57" s="197"/>
      <c r="IS57" s="197"/>
      <c r="IT57" s="19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</row>
    <row r="58" spans="1:350" ht="10" customHeight="1">
      <c r="A58" s="149" t="s">
        <v>15</v>
      </c>
      <c r="B58" s="150">
        <v>7.6999999999999886</v>
      </c>
      <c r="L58" s="226">
        <v>11.8</v>
      </c>
      <c r="M58" s="227"/>
      <c r="N58" s="228"/>
      <c r="O58" s="144"/>
      <c r="P58" s="141" t="s">
        <v>102</v>
      </c>
      <c r="Q58" s="141"/>
      <c r="R58" s="141"/>
      <c r="S58" s="198"/>
      <c r="T58" s="53"/>
      <c r="U58" s="5"/>
      <c r="V58" s="5"/>
      <c r="W58" s="5"/>
      <c r="X58" s="5"/>
      <c r="Y58" s="5"/>
      <c r="Z58" s="15"/>
      <c r="AA58" s="5"/>
      <c r="AB58" s="5"/>
      <c r="AC58" s="5"/>
      <c r="AD58" s="5"/>
      <c r="AE58" s="5"/>
      <c r="AF58" s="5"/>
      <c r="AG58" s="5"/>
      <c r="AH58"/>
      <c r="AI58" s="5"/>
      <c r="AJ58" s="5"/>
      <c r="AK58" s="5"/>
      <c r="AL58" s="5"/>
      <c r="AM58" s="5"/>
      <c r="AN58" s="5"/>
      <c r="AO58" s="5"/>
      <c r="AP58" s="5"/>
      <c r="AQ58" s="5"/>
      <c r="AR58" s="236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 s="248" t="s">
        <v>50</v>
      </c>
      <c r="BR58" s="245"/>
      <c r="BS58" s="245"/>
      <c r="BT58" s="245"/>
      <c r="BU58" s="245"/>
      <c r="BV58" s="245"/>
      <c r="BW58" s="245"/>
      <c r="BX58" s="245"/>
      <c r="BY58" s="249"/>
      <c r="CA58"/>
      <c r="CB58"/>
      <c r="CC58"/>
      <c r="CD58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 s="7"/>
      <c r="DM58" s="236"/>
      <c r="DN58"/>
      <c r="DO58" s="7"/>
      <c r="DP58" s="236"/>
      <c r="DQ58"/>
      <c r="DR58"/>
      <c r="DS58" s="236"/>
      <c r="DT58" s="236"/>
      <c r="DU58"/>
      <c r="DV58" s="13"/>
      <c r="DW58" s="289"/>
      <c r="DX58"/>
      <c r="DY58" s="29"/>
      <c r="DZ58" s="247"/>
      <c r="EA58" s="236"/>
      <c r="EB58" s="236"/>
      <c r="EC58" s="245"/>
      <c r="ED58" s="29"/>
      <c r="EG58"/>
      <c r="EH58"/>
      <c r="EM58"/>
      <c r="EN58"/>
      <c r="EO58"/>
      <c r="GH58" s="236"/>
      <c r="GM58" s="236"/>
      <c r="GN58" s="6"/>
      <c r="GO58" s="6"/>
      <c r="GP58" s="312"/>
      <c r="GQ58" s="6"/>
      <c r="GR58" s="6"/>
      <c r="GS58" s="6"/>
      <c r="GT58" s="6"/>
      <c r="GU58" s="6"/>
      <c r="GV58" s="6"/>
      <c r="GW58" s="6"/>
      <c r="GX58" s="6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99"/>
      <c r="HJ58" s="177"/>
      <c r="HK58" s="177"/>
      <c r="HL58" s="177"/>
      <c r="HM58" s="177"/>
      <c r="HN58" s="177"/>
      <c r="HO58" s="177"/>
      <c r="HP58" s="177"/>
      <c r="HQ58" s="177"/>
      <c r="HR58" s="177"/>
      <c r="HS58" s="171"/>
      <c r="HT58" s="171"/>
      <c r="HU58" s="171"/>
      <c r="HV58" s="171"/>
      <c r="HW58" s="171"/>
      <c r="HX58" s="171"/>
      <c r="HY58" s="171"/>
      <c r="HZ58" s="171"/>
      <c r="IA58" s="38"/>
      <c r="IB58" s="177"/>
      <c r="IC58" s="177"/>
      <c r="ID58" s="177"/>
      <c r="IE58" s="177"/>
      <c r="IF58" s="177"/>
      <c r="IG58" s="177"/>
      <c r="IH58" s="177"/>
      <c r="II58" s="177"/>
      <c r="IJ58" s="177"/>
      <c r="IK58" s="171"/>
      <c r="IL58" s="171"/>
      <c r="IM58" s="105" t="s">
        <v>165</v>
      </c>
      <c r="IN58" s="169" t="s">
        <v>164</v>
      </c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</row>
    <row r="59" spans="1:350" ht="10" customHeight="1" thickBot="1">
      <c r="A59" s="149" t="s">
        <v>15</v>
      </c>
      <c r="B59" s="150">
        <v>7.599999999999989</v>
      </c>
      <c r="L59" s="214">
        <v>10.4</v>
      </c>
      <c r="M59" s="215"/>
      <c r="N59" s="216"/>
      <c r="O59" s="52"/>
      <c r="P59" s="141" t="s">
        <v>35</v>
      </c>
      <c r="Q59" s="141"/>
      <c r="R59" s="141"/>
      <c r="S59" s="193"/>
      <c r="T59" s="53"/>
      <c r="U59" s="5"/>
      <c r="V59" s="5"/>
      <c r="W59" s="5"/>
      <c r="X59" s="5"/>
      <c r="Y59" s="5"/>
      <c r="Z59" s="15"/>
      <c r="AA59" s="5"/>
      <c r="AB59" s="5"/>
      <c r="AC59" s="5"/>
      <c r="AD59" s="5"/>
      <c r="AE59" s="5"/>
      <c r="AF59" s="5"/>
      <c r="AG59" s="5"/>
      <c r="AH59"/>
      <c r="AI59" s="5"/>
      <c r="AJ59" s="5"/>
      <c r="AK59" s="5"/>
      <c r="AL59" s="5"/>
      <c r="AM59" s="5"/>
      <c r="AN59" s="5"/>
      <c r="AO59" s="5"/>
      <c r="AP59" s="5"/>
      <c r="AQ59" s="5"/>
      <c r="AR59" s="236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 s="5"/>
      <c r="BN59" s="5"/>
      <c r="BO59" s="5"/>
      <c r="BP59"/>
      <c r="BQ59" s="250"/>
      <c r="BR59" s="251"/>
      <c r="BS59" s="251"/>
      <c r="BT59" s="251"/>
      <c r="BU59" s="251"/>
      <c r="BV59" s="251"/>
      <c r="BW59" s="251"/>
      <c r="BX59" s="251"/>
      <c r="BY59" s="252"/>
      <c r="CA59"/>
      <c r="CB59"/>
      <c r="CC59"/>
      <c r="CD59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/>
      <c r="CX59"/>
      <c r="CY59" s="7"/>
      <c r="CZ59" s="7"/>
      <c r="DA59" s="16"/>
      <c r="DB59"/>
      <c r="DC59" s="16"/>
      <c r="DD59"/>
      <c r="DE59"/>
      <c r="DF59"/>
      <c r="DG59"/>
      <c r="DH59"/>
      <c r="DI59"/>
      <c r="DJ59"/>
      <c r="DK59"/>
      <c r="DL59" s="7"/>
      <c r="DM59" s="236"/>
      <c r="DN59" s="7"/>
      <c r="DO59" s="7"/>
      <c r="DP59" s="236"/>
      <c r="DQ59"/>
      <c r="DR59"/>
      <c r="DS59" s="286" t="s">
        <v>17</v>
      </c>
      <c r="DT59" s="236"/>
      <c r="DU59"/>
      <c r="DV59" s="13"/>
      <c r="DW59" s="29"/>
      <c r="DX59" s="27"/>
      <c r="DY59" s="29"/>
      <c r="DZ59" s="31"/>
      <c r="EA59" s="236"/>
      <c r="EB59" s="236"/>
      <c r="ED59" s="29"/>
      <c r="EG59"/>
      <c r="EH59"/>
      <c r="EM59"/>
      <c r="EO59"/>
      <c r="GH59" s="236"/>
      <c r="GM59" s="236"/>
      <c r="GP59" s="306" t="s">
        <v>17</v>
      </c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</row>
    <row r="60" spans="1:350" ht="10" customHeight="1">
      <c r="A60" s="149" t="s">
        <v>15</v>
      </c>
      <c r="B60" s="150">
        <v>7.4999999999999893</v>
      </c>
      <c r="L60" s="232">
        <v>7.86</v>
      </c>
      <c r="M60" s="233"/>
      <c r="N60" s="234"/>
      <c r="O60" s="52"/>
      <c r="P60" s="141" t="s">
        <v>2</v>
      </c>
      <c r="Q60" s="141"/>
      <c r="R60" s="141"/>
      <c r="S60" s="193"/>
      <c r="T60" s="53"/>
      <c r="U60" s="5"/>
      <c r="V60" s="5"/>
      <c r="W60" s="5"/>
      <c r="X60" s="5"/>
      <c r="Y60" s="5"/>
      <c r="Z60" s="15"/>
      <c r="AA60" s="5"/>
      <c r="AB60" s="5"/>
      <c r="AC60" s="5"/>
      <c r="AD60" s="5"/>
      <c r="AE60" s="5"/>
      <c r="AF60" s="5"/>
      <c r="AG60" s="5"/>
      <c r="AH60"/>
      <c r="AI60" s="5"/>
      <c r="AJ60" s="5"/>
      <c r="AK60" s="5"/>
      <c r="AL60" s="5"/>
      <c r="AM60" s="5"/>
      <c r="AN60" s="5"/>
      <c r="AO60" s="5"/>
      <c r="AP60" s="5"/>
      <c r="AR60" s="236"/>
      <c r="AV60"/>
      <c r="AW60" s="5"/>
      <c r="AX60" s="5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 s="5"/>
      <c r="BN60" s="5"/>
      <c r="BO60" s="5"/>
      <c r="BP60"/>
      <c r="BQ60"/>
      <c r="BR60"/>
      <c r="BS60"/>
      <c r="BT60"/>
      <c r="CA60"/>
      <c r="CB60"/>
      <c r="CC60"/>
      <c r="CD60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/>
      <c r="CX60"/>
      <c r="CY60" s="7"/>
      <c r="CZ60" s="7"/>
      <c r="DA60" s="16"/>
      <c r="DB60"/>
      <c r="DC60"/>
      <c r="DD60"/>
      <c r="DE60"/>
      <c r="DF60" s="16"/>
      <c r="DG60"/>
      <c r="DH60" s="7"/>
      <c r="DI60" s="17"/>
      <c r="DJ60"/>
      <c r="DK60"/>
      <c r="DL60"/>
      <c r="DM60" s="236"/>
      <c r="DN60" s="7"/>
      <c r="DO60" s="7"/>
      <c r="DP60" s="236"/>
      <c r="DQ60"/>
      <c r="DS60" s="286"/>
      <c r="DT60" s="236"/>
      <c r="DU60"/>
      <c r="DV60" s="13"/>
      <c r="DW60" s="29"/>
      <c r="DX60"/>
      <c r="DY60" s="29"/>
      <c r="DZ60" s="31"/>
      <c r="EA60" s="236"/>
      <c r="EB60" s="236"/>
      <c r="ED60" s="29"/>
      <c r="EG60"/>
      <c r="EH60"/>
      <c r="EM60"/>
      <c r="EO60"/>
      <c r="GH60" s="236"/>
      <c r="GM60" s="306" t="s">
        <v>17</v>
      </c>
      <c r="GP60" s="306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</row>
    <row r="61" spans="1:350" ht="10" customHeight="1">
      <c r="A61" s="149" t="s">
        <v>15</v>
      </c>
      <c r="B61" s="150">
        <v>7.3999999999999897</v>
      </c>
      <c r="L61" s="229">
        <v>9.24</v>
      </c>
      <c r="M61" s="230"/>
      <c r="N61" s="231"/>
      <c r="O61" s="86"/>
      <c r="P61" s="141" t="s">
        <v>149</v>
      </c>
      <c r="Q61" s="141"/>
      <c r="R61" s="141"/>
      <c r="S61" s="193"/>
      <c r="T61" s="53"/>
      <c r="U61" s="5"/>
      <c r="V61" s="5"/>
      <c r="W61" s="5"/>
      <c r="X61" s="5"/>
      <c r="Y61" s="5"/>
      <c r="Z61" s="15"/>
      <c r="AA61" s="5"/>
      <c r="AB61" s="5"/>
      <c r="AC61" s="5"/>
      <c r="AD61" s="5"/>
      <c r="AE61" s="5"/>
      <c r="AF61" s="5"/>
      <c r="AG61" s="5"/>
      <c r="AH61"/>
      <c r="AI61" s="5"/>
      <c r="AJ61" s="5"/>
      <c r="AK61" s="5"/>
      <c r="AL61" s="5"/>
      <c r="AM61" s="5"/>
      <c r="AN61" s="5"/>
      <c r="AO61" s="5"/>
      <c r="AP61" s="5"/>
      <c r="AQ61" s="7"/>
      <c r="AR61" s="298" t="s">
        <v>17</v>
      </c>
      <c r="AS61" s="299"/>
      <c r="AT61" s="299"/>
      <c r="AU61" s="5"/>
      <c r="BC61"/>
      <c r="BD61"/>
      <c r="BE61"/>
      <c r="BF61"/>
      <c r="BG61"/>
      <c r="BH61"/>
      <c r="BI61"/>
      <c r="BJ61"/>
      <c r="BK61"/>
      <c r="BL61"/>
      <c r="BM61" s="5"/>
      <c r="BN61" s="5"/>
      <c r="BO61" s="5"/>
      <c r="BP61"/>
      <c r="BQ61"/>
      <c r="BR61" s="5"/>
      <c r="BS61" s="5"/>
      <c r="BT61" s="5"/>
      <c r="BU61" s="5"/>
      <c r="BV61" s="5"/>
      <c r="BW61" s="5"/>
      <c r="BX61"/>
      <c r="BY61" s="5"/>
      <c r="BZ61" s="5"/>
      <c r="CA61"/>
      <c r="CB61"/>
      <c r="CC61"/>
      <c r="CD61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/>
      <c r="CX61"/>
      <c r="CY61" s="7"/>
      <c r="CZ61" s="7"/>
      <c r="DA61" s="16"/>
      <c r="DB61"/>
      <c r="DC61"/>
      <c r="DD61"/>
      <c r="DE61"/>
      <c r="DF61" s="16"/>
      <c r="DG61"/>
      <c r="DH61" s="7"/>
      <c r="DI61" s="17"/>
      <c r="DJ61"/>
      <c r="DK61"/>
      <c r="DL61"/>
      <c r="DM61" s="236"/>
      <c r="DN61" s="7"/>
      <c r="DO61" s="7"/>
      <c r="DP61" s="236"/>
      <c r="DQ61"/>
      <c r="DR61" s="236" t="s">
        <v>41</v>
      </c>
      <c r="DS61" s="29"/>
      <c r="DT61" s="236"/>
      <c r="DU61"/>
      <c r="DV61" s="13"/>
      <c r="DW61" s="29"/>
      <c r="DX61"/>
      <c r="DY61" s="29"/>
      <c r="DZ61" s="31"/>
      <c r="EA61" s="236"/>
      <c r="EB61" s="236"/>
      <c r="ED61" s="29"/>
      <c r="EG61"/>
      <c r="EH61"/>
      <c r="EM61"/>
      <c r="EO61"/>
      <c r="GD61" s="236" t="s">
        <v>139</v>
      </c>
      <c r="GH61" s="306" t="s">
        <v>17</v>
      </c>
      <c r="GM61" s="306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</row>
    <row r="62" spans="1:350" ht="10" customHeight="1">
      <c r="A62" s="149" t="s">
        <v>15</v>
      </c>
      <c r="B62" s="150">
        <v>7.2999999999999901</v>
      </c>
      <c r="L62" s="226">
        <v>10.1</v>
      </c>
      <c r="M62" s="227"/>
      <c r="N62" s="228"/>
      <c r="O62" s="52"/>
      <c r="P62" s="141" t="s">
        <v>105</v>
      </c>
      <c r="Q62" s="141"/>
      <c r="R62" s="141"/>
      <c r="S62" s="193"/>
      <c r="T62" s="53"/>
      <c r="U62" s="5"/>
      <c r="V62" s="5"/>
      <c r="W62" s="5"/>
      <c r="X62" s="5"/>
      <c r="Y62" s="5"/>
      <c r="Z62" s="15"/>
      <c r="AA62" s="5"/>
      <c r="AB62" s="5"/>
      <c r="AC62" s="5"/>
      <c r="AD62" s="5"/>
      <c r="AE62" s="5"/>
      <c r="AF62" s="5"/>
      <c r="AG62" s="5"/>
      <c r="AH62"/>
      <c r="AI62" s="5"/>
      <c r="AJ62" s="5"/>
      <c r="AK62" s="5"/>
      <c r="AL62" s="5"/>
      <c r="AM62" s="5"/>
      <c r="AN62" s="5"/>
      <c r="AO62" s="5"/>
      <c r="AP62" s="5"/>
      <c r="AQ62" s="5"/>
      <c r="AR62" s="298"/>
      <c r="AS62" s="5"/>
      <c r="AT62" s="5"/>
      <c r="AU62" s="5"/>
      <c r="BC62"/>
      <c r="BD62"/>
      <c r="BE62"/>
      <c r="BF62"/>
      <c r="BG62"/>
      <c r="BH62"/>
      <c r="BI62"/>
      <c r="BJ62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/>
      <c r="CX62"/>
      <c r="CY62" s="7"/>
      <c r="CZ62" s="7"/>
      <c r="DA62" s="16"/>
      <c r="DB62"/>
      <c r="DC62"/>
      <c r="DD62" s="35"/>
      <c r="DE62"/>
      <c r="DF62" s="16"/>
      <c r="DG62"/>
      <c r="DH62" s="7"/>
      <c r="DI62" s="17"/>
      <c r="DJ62"/>
      <c r="DK62"/>
      <c r="DM62" s="236"/>
      <c r="DP62" s="236"/>
      <c r="DQ62"/>
      <c r="DR62" s="236"/>
      <c r="DS62" s="29"/>
      <c r="DT62" s="236"/>
      <c r="DU62"/>
      <c r="DV62" s="13"/>
      <c r="DW62" s="29"/>
      <c r="DX62"/>
      <c r="DY62" s="29"/>
      <c r="DZ62" s="31"/>
      <c r="EA62" s="236"/>
      <c r="EB62" s="236"/>
      <c r="ED62" s="29"/>
      <c r="EG62"/>
      <c r="EH62"/>
      <c r="EM62"/>
      <c r="EO62"/>
      <c r="GD62" s="236"/>
      <c r="GH62" s="306"/>
      <c r="HP62" s="118"/>
      <c r="HQ62" s="118"/>
      <c r="HR62" s="118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</row>
    <row r="63" spans="1:350" ht="10" customHeight="1">
      <c r="A63" s="149" t="s">
        <v>15</v>
      </c>
      <c r="B63" s="150">
        <v>7.1999999999999904</v>
      </c>
      <c r="C63"/>
      <c r="D63" s="5"/>
      <c r="E63" s="5"/>
      <c r="F63" s="5"/>
      <c r="G63" s="5"/>
      <c r="H63"/>
      <c r="I63"/>
      <c r="J63" s="5"/>
      <c r="L63" s="229">
        <v>9.14</v>
      </c>
      <c r="M63" s="230"/>
      <c r="N63" s="231"/>
      <c r="O63" s="52"/>
      <c r="P63" s="141" t="s">
        <v>124</v>
      </c>
      <c r="Q63" s="141"/>
      <c r="R63" s="141"/>
      <c r="S63" s="193"/>
      <c r="T63" s="53"/>
      <c r="U63" s="5"/>
      <c r="V63" s="5"/>
      <c r="W63" s="5"/>
      <c r="X63" s="5"/>
      <c r="Y63" s="5"/>
      <c r="Z63" s="15"/>
      <c r="AA63" s="5"/>
      <c r="AB63" s="5"/>
      <c r="AC63" s="5"/>
      <c r="AD63" s="5"/>
      <c r="AE63" s="5"/>
      <c r="AF63" s="5"/>
      <c r="AG63" s="5"/>
      <c r="AH63"/>
      <c r="AI63" s="5"/>
      <c r="AJ63" s="5"/>
      <c r="AK63" s="5"/>
      <c r="AL63" s="5"/>
      <c r="AM63" s="5"/>
      <c r="AN63" s="5"/>
      <c r="AO63" s="5"/>
      <c r="AP63" s="5"/>
      <c r="AQ63" s="5"/>
      <c r="AR63" s="15"/>
      <c r="AS63" s="5"/>
      <c r="AT63" s="5"/>
      <c r="AU63" s="5"/>
      <c r="BC63"/>
      <c r="BD63"/>
      <c r="BE63"/>
      <c r="BF63"/>
      <c r="BG63"/>
      <c r="BH63"/>
      <c r="BI63"/>
      <c r="BJ63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/>
      <c r="CX63"/>
      <c r="CY63" s="7"/>
      <c r="CZ63" s="7"/>
      <c r="DA63" s="16"/>
      <c r="DB63"/>
      <c r="DC63"/>
      <c r="DD63"/>
      <c r="DE63"/>
      <c r="DF63" s="16"/>
      <c r="DG63"/>
      <c r="DH63" s="7"/>
      <c r="DI63" s="17"/>
      <c r="DJ63"/>
      <c r="DK63"/>
      <c r="DL63" s="7"/>
      <c r="DM63" s="253" t="s">
        <v>17</v>
      </c>
      <c r="DN63"/>
      <c r="DO63"/>
      <c r="DP63" s="285" t="s">
        <v>17</v>
      </c>
      <c r="DQ63"/>
      <c r="DR63" s="236"/>
      <c r="DS63" s="29"/>
      <c r="DT63" s="236"/>
      <c r="DU63"/>
      <c r="DV63" s="13"/>
      <c r="DW63" s="29"/>
      <c r="DX63"/>
      <c r="DY63" s="29"/>
      <c r="DZ63" s="31"/>
      <c r="EA63" s="236"/>
      <c r="EB63" s="236"/>
      <c r="ED63" s="29"/>
      <c r="EE63" s="236" t="s">
        <v>58</v>
      </c>
      <c r="EG63"/>
      <c r="EH63"/>
      <c r="EJ63" s="236" t="s">
        <v>21</v>
      </c>
      <c r="EM63"/>
      <c r="FF63" s="236" t="s">
        <v>87</v>
      </c>
      <c r="GD63" s="236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</row>
    <row r="64" spans="1:350" ht="10" customHeight="1">
      <c r="A64" s="149" t="s">
        <v>15</v>
      </c>
      <c r="B64" s="150">
        <v>7.0999999999999908</v>
      </c>
      <c r="C64"/>
      <c r="D64" s="5"/>
      <c r="E64" s="5"/>
      <c r="F64" s="5"/>
      <c r="G64" s="5"/>
      <c r="H64"/>
      <c r="I64"/>
      <c r="J64" s="5"/>
      <c r="L64" s="226">
        <v>11.2</v>
      </c>
      <c r="M64" s="227"/>
      <c r="N64" s="228"/>
      <c r="O64" s="52"/>
      <c r="P64" s="141" t="s">
        <v>114</v>
      </c>
      <c r="Q64" s="141"/>
      <c r="R64" s="141"/>
      <c r="S64" s="193"/>
      <c r="T64" s="53"/>
      <c r="U64" s="5"/>
      <c r="V64" s="5"/>
      <c r="W64" s="5"/>
      <c r="X64" s="5"/>
      <c r="Y64" s="5"/>
      <c r="Z64" s="1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15"/>
      <c r="AS64" s="5"/>
      <c r="AT64" s="5"/>
      <c r="AU64" s="5"/>
      <c r="BC64"/>
      <c r="BD64"/>
      <c r="BE64"/>
      <c r="BF64"/>
      <c r="BG64"/>
      <c r="BH64"/>
      <c r="BI64"/>
      <c r="BJ64"/>
      <c r="BK64"/>
      <c r="BL64"/>
      <c r="BM64" s="5"/>
      <c r="BN64" s="5"/>
      <c r="BO64" s="5"/>
      <c r="BP64"/>
      <c r="BQ64"/>
      <c r="BR64" s="5"/>
      <c r="BS64" s="5"/>
      <c r="BT64" s="5"/>
      <c r="BU64" s="5"/>
      <c r="BV64" s="5"/>
      <c r="BW64" s="5"/>
      <c r="BX64"/>
      <c r="BY64" s="5"/>
      <c r="BZ64" s="5"/>
      <c r="CA64" s="5"/>
      <c r="CB64" s="5"/>
      <c r="CC64" s="5"/>
      <c r="CD64" s="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/>
      <c r="CX64"/>
      <c r="CY64" s="7"/>
      <c r="CZ64" s="7"/>
      <c r="DA64" s="16"/>
      <c r="DB64"/>
      <c r="DC64" s="37" t="s">
        <v>45</v>
      </c>
      <c r="DE64"/>
      <c r="DF64" s="16"/>
      <c r="DG64"/>
      <c r="DH64" s="7"/>
      <c r="DI64" s="17"/>
      <c r="DJ64"/>
      <c r="DK64"/>
      <c r="DL64" s="7"/>
      <c r="DM64" s="253"/>
      <c r="DN64"/>
      <c r="DO64" s="7"/>
      <c r="DP64" s="285"/>
      <c r="DQ64"/>
      <c r="DR64" s="236"/>
      <c r="DS64" s="29"/>
      <c r="DT64" s="236"/>
      <c r="DU64"/>
      <c r="DV64" s="13"/>
      <c r="DW64" s="29"/>
      <c r="DX64"/>
      <c r="DY64" s="29"/>
      <c r="DZ64" s="31"/>
      <c r="EA64" s="247" t="s">
        <v>17</v>
      </c>
      <c r="EB64" s="236"/>
      <c r="ED64" s="29"/>
      <c r="EE64" s="236"/>
      <c r="EG64"/>
      <c r="EH64" s="236" t="s">
        <v>83</v>
      </c>
      <c r="EJ64" s="236"/>
      <c r="EM64"/>
      <c r="FF64" s="236"/>
      <c r="GD64" s="236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</row>
    <row r="65" spans="1:350" ht="10" customHeight="1">
      <c r="A65" s="149" t="s">
        <v>15</v>
      </c>
      <c r="B65" s="150">
        <v>6.9999999999999911</v>
      </c>
      <c r="C65" s="236" t="s">
        <v>44</v>
      </c>
      <c r="D65" s="5"/>
      <c r="E65" s="5"/>
      <c r="F65" s="5"/>
      <c r="G65" s="5"/>
      <c r="H65"/>
      <c r="I65"/>
      <c r="J65"/>
      <c r="K65"/>
      <c r="L65" s="214">
        <v>9.1300000000000008</v>
      </c>
      <c r="M65" s="215"/>
      <c r="N65" s="216"/>
      <c r="O65" s="52"/>
      <c r="P65" s="141" t="s">
        <v>115</v>
      </c>
      <c r="Q65" s="141"/>
      <c r="R65" s="141"/>
      <c r="S65" s="193"/>
      <c r="T65" s="53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BC65"/>
      <c r="BD65"/>
      <c r="BE65"/>
      <c r="BF65"/>
      <c r="BG65"/>
      <c r="BH65"/>
      <c r="BI65"/>
      <c r="BJ65"/>
      <c r="BK65"/>
      <c r="BL65" s="5"/>
      <c r="BM65" s="5"/>
      <c r="BN65"/>
      <c r="BO65"/>
      <c r="BP65"/>
      <c r="BQ65" s="5"/>
      <c r="BR65" s="5"/>
      <c r="BS65" s="5"/>
      <c r="BT65"/>
      <c r="BU65"/>
      <c r="BV65" s="5"/>
      <c r="BW65" s="5"/>
      <c r="BX65" s="5"/>
      <c r="BY65" s="5"/>
      <c r="BZ65" s="5"/>
      <c r="CA65" s="5"/>
      <c r="CB65"/>
      <c r="CC65" s="5"/>
      <c r="CD65" s="24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 s="236"/>
      <c r="DS65" s="29"/>
      <c r="DT65" s="246" t="s">
        <v>17</v>
      </c>
      <c r="DU65"/>
      <c r="DV65" s="13"/>
      <c r="DW65" s="29"/>
      <c r="DX65"/>
      <c r="DY65" s="29"/>
      <c r="DZ65" s="31"/>
      <c r="EA65" s="247"/>
      <c r="EB65" s="236"/>
      <c r="ED65" s="29"/>
      <c r="EE65" s="236"/>
      <c r="EG65"/>
      <c r="EH65" s="236"/>
      <c r="EJ65" s="236"/>
      <c r="FF65" s="236"/>
      <c r="GD65" s="236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</row>
    <row r="66" spans="1:350" ht="10" customHeight="1">
      <c r="A66" s="149" t="s">
        <v>15</v>
      </c>
      <c r="B66" s="150">
        <v>6.8999999999999915</v>
      </c>
      <c r="C66" s="237"/>
      <c r="D66" s="5"/>
      <c r="E66" s="5"/>
      <c r="F66" s="5"/>
      <c r="G66" s="5"/>
      <c r="H66"/>
      <c r="I66"/>
      <c r="J66"/>
      <c r="K66"/>
      <c r="L66" s="214">
        <v>9.98</v>
      </c>
      <c r="M66" s="215"/>
      <c r="N66" s="216"/>
      <c r="O66" s="52"/>
      <c r="P66" s="51" t="s">
        <v>162</v>
      </c>
      <c r="Q66" s="51"/>
      <c r="R66" s="51"/>
      <c r="S66" s="193"/>
      <c r="T66" s="53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BC66"/>
      <c r="BD66"/>
      <c r="BE66"/>
      <c r="BF66"/>
      <c r="BG66"/>
      <c r="BH66"/>
      <c r="BI66"/>
      <c r="BJ66"/>
      <c r="BK66"/>
      <c r="BL66" s="5"/>
      <c r="BM66" s="5"/>
      <c r="BN66"/>
      <c r="BO66"/>
      <c r="BP66"/>
      <c r="BQ66" s="5"/>
      <c r="BR66" s="5"/>
      <c r="BS66" s="5"/>
      <c r="BT66"/>
      <c r="BU66"/>
      <c r="BV66" s="5"/>
      <c r="BW66" s="5"/>
      <c r="BX66" s="5"/>
      <c r="BY66" s="5"/>
      <c r="BZ66" s="5"/>
      <c r="CA66" s="5"/>
      <c r="CB66"/>
      <c r="CC66" s="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 s="236"/>
      <c r="DS66" s="29"/>
      <c r="DT66" s="246"/>
      <c r="DU66"/>
      <c r="DV66" s="13"/>
      <c r="DW66" s="29"/>
      <c r="DX66"/>
      <c r="DY66" s="29"/>
      <c r="DZ66" s="31"/>
      <c r="EA66" s="30"/>
      <c r="EB66" s="247" t="s">
        <v>17</v>
      </c>
      <c r="ED66" s="29"/>
      <c r="EE66" s="236"/>
      <c r="EF66" s="236" t="s">
        <v>110</v>
      </c>
      <c r="EG66"/>
      <c r="EH66" s="236"/>
      <c r="EJ66" s="236"/>
      <c r="FF66" s="236"/>
      <c r="FR66" s="236" t="s">
        <v>150</v>
      </c>
      <c r="GD66" s="23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</row>
    <row r="67" spans="1:350" ht="10" customHeight="1">
      <c r="A67" s="149" t="s">
        <v>15</v>
      </c>
      <c r="B67" s="150">
        <v>6.7999999999999918</v>
      </c>
      <c r="C67" s="237"/>
      <c r="D67" s="5"/>
      <c r="E67" s="5"/>
      <c r="F67" s="5"/>
      <c r="G67" s="5"/>
      <c r="H67"/>
      <c r="I67"/>
      <c r="J67"/>
      <c r="K67"/>
      <c r="L67" s="214">
        <v>10.6</v>
      </c>
      <c r="M67" s="215"/>
      <c r="N67" s="216"/>
      <c r="O67" s="52"/>
      <c r="P67" s="51" t="s">
        <v>172</v>
      </c>
      <c r="Q67" s="51"/>
      <c r="R67" s="51"/>
      <c r="S67" s="193"/>
      <c r="T67" s="53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 s="36"/>
      <c r="AL67"/>
      <c r="AM67"/>
      <c r="AN67"/>
      <c r="AO67"/>
      <c r="AP67"/>
      <c r="AQ67"/>
      <c r="AR67"/>
      <c r="AS67"/>
      <c r="AT67"/>
      <c r="AU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 s="236"/>
      <c r="DS67" s="29"/>
      <c r="DT67" s="145"/>
      <c r="DU67"/>
      <c r="DV67" s="13"/>
      <c r="DW67" s="29"/>
      <c r="DX67"/>
      <c r="DY67" s="29"/>
      <c r="DZ67" s="31"/>
      <c r="EA67" s="30"/>
      <c r="EB67" s="247"/>
      <c r="ED67" s="29"/>
      <c r="EE67" s="236"/>
      <c r="EF67" s="236"/>
      <c r="EG67"/>
      <c r="EH67" s="236"/>
      <c r="EJ67" s="236"/>
      <c r="FF67" s="236"/>
      <c r="FR67" s="236"/>
      <c r="GD67" s="236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</row>
    <row r="68" spans="1:350" ht="10" customHeight="1">
      <c r="A68" s="149" t="s">
        <v>15</v>
      </c>
      <c r="B68" s="150">
        <v>6.6999999999999922</v>
      </c>
      <c r="C68" s="237"/>
      <c r="D68" s="5"/>
      <c r="E68" s="5"/>
      <c r="F68" s="5"/>
      <c r="G68" s="5"/>
      <c r="H68"/>
      <c r="I68"/>
      <c r="J68"/>
      <c r="K68"/>
      <c r="L68" s="214">
        <v>10.3</v>
      </c>
      <c r="M68" s="215"/>
      <c r="N68" s="216"/>
      <c r="O68" s="52"/>
      <c r="P68" s="51" t="s">
        <v>176</v>
      </c>
      <c r="Q68" s="51"/>
      <c r="R68" s="51"/>
      <c r="S68" s="193"/>
      <c r="T68" s="53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 s="36"/>
      <c r="AM68" s="5"/>
      <c r="AN68"/>
      <c r="AO68"/>
      <c r="AP68"/>
      <c r="AQ68"/>
      <c r="AR68"/>
      <c r="AS68"/>
      <c r="AT68"/>
      <c r="AU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 s="236"/>
      <c r="DS68" s="29"/>
      <c r="DT68" s="22"/>
      <c r="DU68"/>
      <c r="DV68" s="13"/>
      <c r="DW68" s="29"/>
      <c r="DX68"/>
      <c r="DY68" s="29"/>
      <c r="DZ68" s="31"/>
      <c r="EA68" s="30"/>
      <c r="EB68" s="32"/>
      <c r="ED68" s="29"/>
      <c r="EE68" s="236"/>
      <c r="EF68" s="236"/>
      <c r="EG68"/>
      <c r="EH68" s="236"/>
      <c r="EJ68" s="236"/>
      <c r="FF68" s="236"/>
      <c r="FR68" s="236"/>
      <c r="GD68" s="236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</row>
    <row r="69" spans="1:350" ht="10" customHeight="1">
      <c r="A69" s="149" t="s">
        <v>15</v>
      </c>
      <c r="B69" s="43">
        <v>6.5999999999999925</v>
      </c>
      <c r="C69" s="237"/>
      <c r="D69" s="5"/>
      <c r="E69" s="5"/>
      <c r="F69" s="5"/>
      <c r="G69" s="5"/>
      <c r="H69"/>
      <c r="I69"/>
      <c r="J69"/>
      <c r="K69"/>
      <c r="L69" s="238">
        <v>11</v>
      </c>
      <c r="M69" s="239"/>
      <c r="N69" s="240"/>
      <c r="O69" s="52"/>
      <c r="P69" s="51" t="s">
        <v>179</v>
      </c>
      <c r="Q69" s="51"/>
      <c r="R69" s="51"/>
      <c r="S69" s="193"/>
      <c r="T69" s="53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 s="36"/>
      <c r="AM69" s="5"/>
      <c r="AN69"/>
      <c r="AO69"/>
      <c r="AP69"/>
      <c r="AQ69"/>
      <c r="AR69"/>
      <c r="AS69"/>
      <c r="AT69"/>
      <c r="AU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 s="236"/>
      <c r="DS69" s="29"/>
      <c r="DT69" s="26"/>
      <c r="DU69"/>
      <c r="DV69" s="13"/>
      <c r="DW69" s="29"/>
      <c r="DX69"/>
      <c r="DY69" s="29"/>
      <c r="DZ69" s="31"/>
      <c r="EA69" s="30"/>
      <c r="EB69" s="32"/>
      <c r="ED69" s="29"/>
      <c r="EE69" s="236"/>
      <c r="EF69" s="236"/>
      <c r="EG69"/>
      <c r="EH69" s="236"/>
      <c r="EJ69" s="236"/>
      <c r="FF69" s="236"/>
      <c r="FH69"/>
      <c r="FI69"/>
      <c r="FR69" s="236"/>
      <c r="GD69" s="236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</row>
    <row r="70" spans="1:350" ht="10" customHeight="1">
      <c r="A70" s="149" t="s">
        <v>15</v>
      </c>
      <c r="B70" s="150">
        <v>6.4999999999999929</v>
      </c>
      <c r="C70" s="237"/>
      <c r="D70" s="5"/>
      <c r="E70" s="5"/>
      <c r="F70" s="5"/>
      <c r="G70" s="5"/>
      <c r="H70"/>
      <c r="I70"/>
      <c r="J70"/>
      <c r="K70"/>
      <c r="L70" s="229">
        <v>9.85</v>
      </c>
      <c r="M70" s="241"/>
      <c r="N70" s="242"/>
      <c r="O70" s="52"/>
      <c r="P70" s="51" t="s">
        <v>180</v>
      </c>
      <c r="Q70" s="51"/>
      <c r="R70" s="51"/>
      <c r="S70" s="193"/>
      <c r="T70" s="53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M70"/>
      <c r="AN70"/>
      <c r="AO70"/>
      <c r="AP70"/>
      <c r="AQ70"/>
      <c r="AR70"/>
      <c r="AS70"/>
      <c r="AT70"/>
      <c r="AU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 s="298" t="s">
        <v>17</v>
      </c>
      <c r="DS70" s="29"/>
      <c r="DT70" s="26"/>
      <c r="DU70"/>
      <c r="DV70" s="13"/>
      <c r="DW70" s="29"/>
      <c r="DX70"/>
      <c r="DY70" s="29"/>
      <c r="DZ70" s="31"/>
      <c r="EA70" s="30"/>
      <c r="EB70" s="32"/>
      <c r="ED70" s="29"/>
      <c r="EE70" s="236"/>
      <c r="EF70" s="236"/>
      <c r="EG70"/>
      <c r="EH70" s="236"/>
      <c r="EJ70" s="236"/>
      <c r="EP70"/>
      <c r="FF70" s="236"/>
      <c r="FH70"/>
      <c r="FI70"/>
      <c r="FR70" s="236"/>
      <c r="GD70" s="308" t="s">
        <v>17</v>
      </c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</row>
    <row r="71" spans="1:350" ht="10" customHeight="1">
      <c r="A71" s="149" t="s">
        <v>15</v>
      </c>
      <c r="B71" s="150">
        <v>6.3999999999999932</v>
      </c>
      <c r="C71" s="237"/>
      <c r="D71" s="5"/>
      <c r="E71" s="5"/>
      <c r="F71" s="5"/>
      <c r="G71" s="5"/>
      <c r="H71"/>
      <c r="I71"/>
      <c r="J71" s="5"/>
      <c r="K71" s="5"/>
      <c r="L71" s="220">
        <v>12.6</v>
      </c>
      <c r="M71" s="243"/>
      <c r="N71" s="244"/>
      <c r="O71" s="52"/>
      <c r="P71" s="51" t="s">
        <v>185</v>
      </c>
      <c r="Q71" s="51"/>
      <c r="R71" s="51"/>
      <c r="S71" s="193"/>
      <c r="T71" s="53"/>
      <c r="U71" s="5"/>
      <c r="V71" s="5"/>
      <c r="W71" s="5"/>
      <c r="X71" s="5"/>
      <c r="Y71" s="5"/>
      <c r="Z71" s="1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15"/>
      <c r="AS71" s="5"/>
      <c r="AT71" s="5"/>
      <c r="AU71" s="5"/>
      <c r="BC71"/>
      <c r="BD71"/>
      <c r="BE71"/>
      <c r="BF71"/>
      <c r="BG71"/>
      <c r="BH71"/>
      <c r="BI71"/>
      <c r="BJ71"/>
      <c r="BK71"/>
      <c r="BL71"/>
      <c r="BM71" s="5"/>
      <c r="BN71" s="5"/>
      <c r="BO71" s="5"/>
      <c r="BP71"/>
      <c r="BQ71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/>
      <c r="CG71" s="5"/>
      <c r="CH71" s="5"/>
      <c r="CI71" s="5"/>
      <c r="CJ71" s="5"/>
      <c r="CK71" s="5"/>
      <c r="CL71" s="7"/>
      <c r="CM71" s="7"/>
      <c r="CN71" s="7"/>
      <c r="CO71" s="16"/>
      <c r="CP71"/>
      <c r="CQ71" s="7"/>
      <c r="CR71" s="7"/>
      <c r="CS71" s="7"/>
      <c r="CU71"/>
      <c r="CV71" s="7"/>
      <c r="CW71"/>
      <c r="CX71"/>
      <c r="CY71" s="7"/>
      <c r="CZ71" s="7"/>
      <c r="DA71" s="16"/>
      <c r="DB71"/>
      <c r="DC71" s="16"/>
      <c r="DD71"/>
      <c r="DE71"/>
      <c r="DF71" s="16"/>
      <c r="DG71"/>
      <c r="DH71" s="37" t="s">
        <v>46</v>
      </c>
      <c r="DI71" s="37"/>
      <c r="DJ71"/>
      <c r="DK71"/>
      <c r="DL71" s="7"/>
      <c r="DM71" s="19"/>
      <c r="DN71"/>
      <c r="DO71" s="7"/>
      <c r="DP71"/>
      <c r="DQ71"/>
      <c r="DR71" s="298"/>
      <c r="DS71" s="29"/>
      <c r="DT71" s="6"/>
      <c r="DU71"/>
      <c r="DV71" s="29"/>
      <c r="DW71" s="29"/>
      <c r="DX71"/>
      <c r="DY71" s="29"/>
      <c r="DZ71" s="31"/>
      <c r="EA71" s="30"/>
      <c r="EB71" s="32"/>
      <c r="ED71" s="29"/>
      <c r="EE71" s="236"/>
      <c r="EF71" s="236"/>
      <c r="EG71" s="236" t="s">
        <v>84</v>
      </c>
      <c r="EH71" s="236"/>
      <c r="EJ71" s="236"/>
      <c r="EP71" s="236" t="s">
        <v>127</v>
      </c>
      <c r="FF71" s="236"/>
      <c r="FH71"/>
      <c r="FI71"/>
      <c r="FR71" s="236"/>
      <c r="GD71" s="308"/>
      <c r="HJ71" s="139"/>
      <c r="HK71" s="139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</row>
    <row r="72" spans="1:350" ht="10" customHeight="1">
      <c r="A72" s="149" t="s">
        <v>15</v>
      </c>
      <c r="B72" s="150">
        <v>6.2999999999999936</v>
      </c>
      <c r="C72" s="237"/>
      <c r="D72"/>
      <c r="E72"/>
      <c r="F72"/>
      <c r="G72"/>
      <c r="H72" s="13"/>
      <c r="I72"/>
      <c r="J72" s="13"/>
      <c r="K72" s="13"/>
      <c r="L72" s="199"/>
      <c r="M72" s="190"/>
      <c r="N72" s="190"/>
      <c r="O72" s="200"/>
      <c r="P72" s="192"/>
      <c r="Q72" s="5"/>
      <c r="R72" s="5"/>
      <c r="S72" s="5"/>
      <c r="T72" s="58"/>
      <c r="U72" s="18"/>
      <c r="V72" s="18"/>
      <c r="W72" s="18"/>
      <c r="X72" s="18"/>
      <c r="Y72" s="18"/>
      <c r="Z72" s="15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5"/>
      <c r="AM72" s="5"/>
      <c r="AN72" s="5"/>
      <c r="AO72" s="5"/>
      <c r="AP72" s="5"/>
      <c r="AQ72" s="5"/>
      <c r="AR72" s="15"/>
      <c r="AS72" s="5"/>
      <c r="AT72" s="5"/>
      <c r="AU72" s="5"/>
      <c r="BC72"/>
      <c r="BD72"/>
      <c r="BE72"/>
      <c r="BF72"/>
      <c r="BG72"/>
      <c r="BH72"/>
      <c r="BI72"/>
      <c r="BJ72"/>
      <c r="BK72"/>
      <c r="BL72"/>
      <c r="BM72" s="5"/>
      <c r="BN72" s="5"/>
      <c r="BO72" s="5"/>
      <c r="BP72"/>
      <c r="BQ72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/>
      <c r="CG72" s="5"/>
      <c r="CH72" s="5"/>
      <c r="CI72" s="5"/>
      <c r="CJ72" s="5"/>
      <c r="CK72" s="5"/>
      <c r="CL72" s="7"/>
      <c r="CM72" s="7"/>
      <c r="CN72" s="7"/>
      <c r="CO72" s="16"/>
      <c r="CP72"/>
      <c r="CQ72" s="7"/>
      <c r="CR72" s="7"/>
      <c r="CS72" s="7"/>
      <c r="CU72"/>
      <c r="CV72" s="7"/>
      <c r="CW72"/>
      <c r="CX72"/>
      <c r="CY72" s="7"/>
      <c r="CZ72" s="7"/>
      <c r="DA72" s="16"/>
      <c r="DB72"/>
      <c r="DC72" s="16"/>
      <c r="DD72" s="7"/>
      <c r="DE72" s="7"/>
      <c r="DG72"/>
      <c r="DH72" s="7"/>
      <c r="DJ72"/>
      <c r="DK72"/>
      <c r="DL72" s="7"/>
      <c r="DM72" s="19"/>
      <c r="DN72"/>
      <c r="DO72" s="7"/>
      <c r="DP72"/>
      <c r="DQ72"/>
      <c r="DR72" s="298"/>
      <c r="DS72" s="29"/>
      <c r="DT72" s="6"/>
      <c r="DU72"/>
      <c r="DV72" s="13"/>
      <c r="DW72" s="29"/>
      <c r="DX72"/>
      <c r="DY72" s="29"/>
      <c r="DZ72" s="31"/>
      <c r="EA72" s="30"/>
      <c r="EB72" s="32"/>
      <c r="ED72" s="29"/>
      <c r="EE72" s="285" t="s">
        <v>17</v>
      </c>
      <c r="EF72" s="236"/>
      <c r="EG72" s="236"/>
      <c r="EH72" s="236"/>
      <c r="EJ72" s="265" t="s">
        <v>17</v>
      </c>
      <c r="EP72" s="236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 s="309" t="s">
        <v>17</v>
      </c>
      <c r="FH72"/>
      <c r="FI72"/>
      <c r="FR72" s="236"/>
      <c r="FS72" s="6"/>
      <c r="GD72" s="308"/>
      <c r="HJ72" s="139"/>
      <c r="HK72" s="139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</row>
    <row r="73" spans="1:350" ht="10" customHeight="1">
      <c r="A73" s="149" t="s">
        <v>15</v>
      </c>
      <c r="B73" s="150">
        <v>6.199999999999994</v>
      </c>
      <c r="C73" s="237"/>
      <c r="D73"/>
      <c r="E73"/>
      <c r="F73"/>
      <c r="G73"/>
      <c r="H73" s="13"/>
      <c r="I73"/>
      <c r="J73" s="13"/>
      <c r="K73" s="13"/>
      <c r="L73" s="190"/>
      <c r="M73" s="190"/>
      <c r="N73" s="190"/>
      <c r="O73" s="190"/>
      <c r="P73" s="191"/>
      <c r="Q73" s="18"/>
      <c r="R73" s="18"/>
      <c r="S73" s="18"/>
      <c r="T73" s="18"/>
      <c r="U73" s="18"/>
      <c r="V73" s="18"/>
      <c r="W73" s="18"/>
      <c r="X73" s="18"/>
      <c r="Y73" s="18"/>
      <c r="Z73" s="15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5"/>
      <c r="AS73" s="18"/>
      <c r="AT73" s="18"/>
      <c r="AU73" s="18"/>
      <c r="BC73"/>
      <c r="BD73"/>
      <c r="BE73"/>
      <c r="BF73"/>
      <c r="BG73"/>
      <c r="BH73"/>
      <c r="BI73"/>
      <c r="BJ73"/>
      <c r="BK73" s="13"/>
      <c r="BL73" s="18"/>
      <c r="BM73" s="18"/>
      <c r="BN73" s="18"/>
      <c r="BO73" s="18"/>
      <c r="BP73" s="13"/>
      <c r="BQ73" s="13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3"/>
      <c r="CG73" s="18"/>
      <c r="CH73" s="18"/>
      <c r="CI73" s="18"/>
      <c r="CJ73" s="18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 s="37" t="s">
        <v>47</v>
      </c>
      <c r="DW73"/>
      <c r="DX73"/>
      <c r="DY73"/>
      <c r="DZ73"/>
      <c r="EA73"/>
      <c r="EB73"/>
      <c r="EC73"/>
      <c r="ED73"/>
      <c r="EE73" s="285"/>
      <c r="EF73" s="236"/>
      <c r="EG73" s="236"/>
      <c r="EH73" s="286" t="s">
        <v>17</v>
      </c>
      <c r="EJ73" s="265"/>
      <c r="EM73" s="236" t="s">
        <v>106</v>
      </c>
      <c r="EO73" s="236" t="s">
        <v>28</v>
      </c>
      <c r="EP73" s="236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 s="309"/>
      <c r="FH73"/>
      <c r="FI73"/>
      <c r="FR73" s="236"/>
      <c r="FS73" s="56"/>
      <c r="HJ73" s="139"/>
      <c r="HK73" s="139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</row>
    <row r="74" spans="1:350" ht="10" customHeight="1">
      <c r="A74" s="149" t="s">
        <v>15</v>
      </c>
      <c r="B74" s="150">
        <v>6.0999999999999943</v>
      </c>
      <c r="C74" s="286" t="s">
        <v>17</v>
      </c>
      <c r="I74"/>
      <c r="J74" s="5"/>
      <c r="K74" s="5"/>
      <c r="L74" s="190"/>
      <c r="M74" s="190"/>
      <c r="N74" s="190"/>
      <c r="O74" s="190"/>
      <c r="P74" s="192"/>
      <c r="Q74" s="5"/>
      <c r="R74" s="5"/>
      <c r="S74" s="5"/>
      <c r="T74" s="5"/>
      <c r="U74" s="5"/>
      <c r="V74" s="5"/>
      <c r="W74" s="5"/>
      <c r="X74" s="5"/>
      <c r="Y74" s="5"/>
      <c r="Z74" s="1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15"/>
      <c r="AS74" s="5"/>
      <c r="AT74" s="5"/>
      <c r="AU74" s="5"/>
      <c r="BG74"/>
      <c r="BH74" s="5"/>
      <c r="BI74" s="5"/>
      <c r="BJ74" s="5"/>
      <c r="BK74" s="5"/>
      <c r="BL74" s="5"/>
      <c r="BM74" s="5"/>
      <c r="BN74" s="5"/>
      <c r="BO74" s="5"/>
      <c r="BP74"/>
      <c r="BQ74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/>
      <c r="CG74" s="5"/>
      <c r="CH74" s="5"/>
      <c r="CI74" s="5"/>
      <c r="CJ74" s="5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 s="285"/>
      <c r="EF74" s="236"/>
      <c r="EG74" s="236"/>
      <c r="EH74" s="286"/>
      <c r="EJ74" s="303"/>
      <c r="EM74" s="236"/>
      <c r="EO74" s="236"/>
      <c r="EP74" s="236"/>
      <c r="FF74" s="310"/>
      <c r="FH74"/>
      <c r="FI74"/>
      <c r="FR74" s="236"/>
      <c r="FS74" s="6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</row>
    <row r="75" spans="1:350" s="23" customFormat="1" ht="10" customHeight="1">
      <c r="A75" s="146" t="s">
        <v>15</v>
      </c>
      <c r="B75" s="147">
        <v>5.9999999999999947</v>
      </c>
      <c r="C75" s="286"/>
      <c r="D75" s="300"/>
      <c r="E75" s="300"/>
      <c r="F75" s="153" t="s">
        <v>60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6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3" t="s">
        <v>60</v>
      </c>
      <c r="AO75" s="154"/>
      <c r="AP75" s="154"/>
      <c r="AQ75" s="154"/>
      <c r="AR75" s="156"/>
      <c r="AS75" s="154"/>
      <c r="AT75" s="154"/>
      <c r="AU75" s="153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4"/>
      <c r="BH75" s="154"/>
      <c r="BI75" s="154"/>
      <c r="BJ75" s="154"/>
      <c r="BK75" s="154"/>
      <c r="BL75" s="154"/>
      <c r="BM75" s="153" t="s">
        <v>60</v>
      </c>
      <c r="BN75" s="154"/>
      <c r="BO75" s="154"/>
      <c r="BP75" s="157"/>
      <c r="BQ75" s="154"/>
      <c r="BR75" s="154"/>
      <c r="BS75" s="154"/>
      <c r="BT75" s="154"/>
      <c r="BU75" s="158"/>
      <c r="BV75" s="159"/>
      <c r="BW75" s="159"/>
      <c r="BX75" s="159"/>
      <c r="BY75" s="159"/>
      <c r="BZ75" s="159"/>
      <c r="CA75" s="159"/>
      <c r="CB75" s="159"/>
      <c r="CC75" s="159"/>
      <c r="CD75" s="159"/>
      <c r="CE75" s="160"/>
      <c r="CF75" s="161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53" t="s">
        <v>60</v>
      </c>
      <c r="DX75" s="155"/>
      <c r="DY75" s="155"/>
      <c r="DZ75" s="155"/>
      <c r="EA75" s="155"/>
      <c r="EB75" s="155"/>
      <c r="EC75" s="155"/>
      <c r="ED75" s="155"/>
      <c r="EE75" s="162"/>
      <c r="EF75" s="253" t="s">
        <v>17</v>
      </c>
      <c r="EG75" s="236"/>
      <c r="EH75" s="286"/>
      <c r="EI75" s="155"/>
      <c r="EJ75" s="155"/>
      <c r="EK75" s="155"/>
      <c r="EL75" s="155"/>
      <c r="EM75" s="236"/>
      <c r="EN75" s="155"/>
      <c r="EO75" s="236"/>
      <c r="EP75" s="236"/>
      <c r="EQ75" s="155"/>
      <c r="ER75" s="163"/>
      <c r="ES75" s="153"/>
      <c r="ET75" s="155"/>
      <c r="EU75" s="153"/>
      <c r="EV75" s="153" t="s">
        <v>153</v>
      </c>
      <c r="EW75" s="155"/>
      <c r="EX75" s="155"/>
      <c r="EY75" s="155"/>
      <c r="EZ75" s="155"/>
      <c r="FA75" s="155"/>
      <c r="FB75" s="155"/>
      <c r="FC75" s="155"/>
      <c r="FD75" s="155"/>
      <c r="FE75" s="155"/>
      <c r="FF75" s="155"/>
      <c r="FG75" s="155"/>
      <c r="FH75" s="155"/>
      <c r="FI75" s="157"/>
      <c r="FJ75" s="155"/>
      <c r="FK75" s="155"/>
      <c r="FL75" s="155"/>
      <c r="FM75" s="155"/>
      <c r="FN75" s="157"/>
      <c r="FO75" s="155"/>
      <c r="FP75" s="155"/>
      <c r="FQ75" s="155"/>
      <c r="FR75" s="298" t="s">
        <v>17</v>
      </c>
      <c r="FS75" s="163"/>
      <c r="FT75" s="153"/>
      <c r="FU75" s="155"/>
      <c r="FV75" s="153"/>
      <c r="FW75" s="153" t="s">
        <v>153</v>
      </c>
      <c r="FX75" s="155"/>
      <c r="FY75" s="155"/>
      <c r="FZ75" s="155"/>
      <c r="GA75" s="155"/>
      <c r="GB75" s="155"/>
      <c r="GC75" s="155"/>
      <c r="GD75" s="155"/>
      <c r="GE75" s="155"/>
      <c r="GF75" s="155"/>
      <c r="GG75" s="155"/>
      <c r="GH75" s="155"/>
      <c r="GI75" s="155"/>
      <c r="GJ75" s="157"/>
      <c r="GK75" s="155"/>
      <c r="GL75" s="155"/>
      <c r="GM75" s="155"/>
      <c r="GN75" s="155"/>
      <c r="GO75" s="157"/>
      <c r="GP75" s="155"/>
      <c r="GQ75" s="155"/>
      <c r="GR75" s="155"/>
      <c r="GS75" s="155"/>
      <c r="GT75" s="155"/>
      <c r="GU75" s="153" t="s">
        <v>153</v>
      </c>
      <c r="GV75" s="155"/>
      <c r="GW75" s="155"/>
      <c r="GX75" s="155"/>
      <c r="GY75" s="155"/>
      <c r="GZ75" s="155"/>
      <c r="HA75" s="155"/>
      <c r="HB75" s="155"/>
      <c r="HC75" s="155"/>
      <c r="HD75" s="155"/>
      <c r="HE75" s="155"/>
      <c r="HF75" s="155"/>
      <c r="HG75" s="155"/>
      <c r="HH75" s="155"/>
      <c r="HI75" s="155"/>
      <c r="HJ75" s="155"/>
      <c r="HK75" s="155"/>
      <c r="HL75" s="155"/>
      <c r="HM75" s="155"/>
      <c r="HN75" s="155"/>
      <c r="HO75" s="153" t="s">
        <v>153</v>
      </c>
      <c r="HP75" s="155"/>
      <c r="HQ75" s="155"/>
      <c r="HR75" s="155"/>
      <c r="HS75" s="155"/>
      <c r="HT75" s="155"/>
      <c r="HU75" s="155"/>
      <c r="HV75" s="155"/>
      <c r="HW75" s="155"/>
      <c r="HX75" s="155"/>
      <c r="HY75" s="155"/>
      <c r="HZ75" s="155"/>
      <c r="IA75" s="155"/>
      <c r="IB75" s="155"/>
      <c r="IC75" s="155"/>
      <c r="ID75" s="155"/>
      <c r="IE75" s="155"/>
      <c r="IF75" s="155"/>
      <c r="IG75" s="155"/>
      <c r="IH75" s="155"/>
      <c r="II75" s="153" t="s">
        <v>153</v>
      </c>
      <c r="IJ75" s="155"/>
      <c r="IK75" s="155"/>
      <c r="IL75" s="155"/>
      <c r="IM75" s="155"/>
      <c r="IN75" s="155"/>
      <c r="IO75" s="155"/>
      <c r="IP75" s="155"/>
      <c r="IQ75" s="155"/>
      <c r="IR75" s="155"/>
      <c r="IS75" s="155"/>
      <c r="IT75" s="155"/>
      <c r="IU75" s="155"/>
      <c r="IV75" s="155"/>
      <c r="IW75" s="155"/>
      <c r="IX75" s="155"/>
      <c r="IY75" s="155"/>
      <c r="IZ75" s="155"/>
      <c r="JA75" s="155"/>
      <c r="JB75" s="155"/>
      <c r="JC75" s="155"/>
      <c r="JD75" s="155"/>
      <c r="JE75" s="155"/>
      <c r="JF75" s="153" t="s">
        <v>153</v>
      </c>
      <c r="JG75" s="155"/>
      <c r="JH75" s="155"/>
      <c r="JI75" s="155"/>
      <c r="JJ75" s="155"/>
      <c r="JK75" s="155"/>
      <c r="JL75" s="155"/>
      <c r="JM75" s="155"/>
      <c r="JN75" s="155"/>
      <c r="JO75" s="155"/>
      <c r="JP75" s="155"/>
      <c r="JQ75" s="155"/>
      <c r="JR75" s="155"/>
      <c r="JS75" s="155"/>
      <c r="JT75" s="155"/>
      <c r="JU75" s="155"/>
      <c r="JV75" s="155"/>
      <c r="JW75" s="155"/>
      <c r="JX75" s="155"/>
      <c r="JY75" s="155"/>
      <c r="JZ75" s="155"/>
      <c r="KA75" s="155"/>
      <c r="KB75" s="155"/>
      <c r="KC75" s="155"/>
      <c r="KD75" s="155"/>
      <c r="KE75" s="153" t="s">
        <v>153</v>
      </c>
      <c r="KF75" s="155"/>
      <c r="KG75" s="155"/>
      <c r="KH75" s="155"/>
      <c r="KI75" s="155"/>
      <c r="KJ75" s="155"/>
      <c r="KK75" s="155"/>
      <c r="KL75" s="155"/>
      <c r="KM75" s="155"/>
      <c r="KN75" s="155"/>
      <c r="KO75" s="155"/>
      <c r="KP75" s="155"/>
      <c r="KQ75" s="155"/>
      <c r="KR75" s="155"/>
      <c r="KS75" s="155"/>
      <c r="KT75" s="164"/>
      <c r="KU75" s="164"/>
      <c r="KV75" s="164"/>
      <c r="KW75" s="164"/>
      <c r="KX75" s="164"/>
      <c r="KY75" s="164"/>
      <c r="KZ75" s="164"/>
      <c r="LA75" s="164"/>
      <c r="LB75" s="164"/>
      <c r="LC75" s="164"/>
      <c r="LD75" s="164"/>
      <c r="LE75" s="164"/>
      <c r="LF75" s="164"/>
      <c r="LG75" s="164"/>
      <c r="LH75" s="164"/>
      <c r="LI75" s="164"/>
      <c r="LJ75" s="164"/>
      <c r="LK75" s="164"/>
      <c r="LL75" s="164"/>
      <c r="LM75" s="164"/>
      <c r="LN75" s="164"/>
      <c r="LO75" s="164"/>
      <c r="LP75" s="164"/>
      <c r="LQ75" s="164"/>
      <c r="LR75" s="164"/>
      <c r="LS75" s="164"/>
      <c r="LT75" s="164"/>
      <c r="LU75" s="164"/>
      <c r="LV75" s="164"/>
      <c r="LW75" s="164"/>
      <c r="LX75" s="164"/>
      <c r="LY75" s="164"/>
      <c r="LZ75" s="164"/>
      <c r="MA75" s="164"/>
      <c r="MB75" s="164"/>
      <c r="MC75" s="164"/>
      <c r="MD75" s="164"/>
      <c r="ME75" s="164"/>
      <c r="MF75" s="164"/>
      <c r="MG75" s="164"/>
      <c r="MH75" s="164"/>
      <c r="MI75" s="164"/>
      <c r="MJ75" s="164"/>
      <c r="MK75" s="164"/>
      <c r="ML75" s="164"/>
    </row>
    <row r="76" spans="1:350" ht="10" customHeight="1">
      <c r="A76" s="149" t="s">
        <v>15</v>
      </c>
      <c r="B76" s="150">
        <v>5.9</v>
      </c>
      <c r="C76" s="286"/>
      <c r="D76" s="5"/>
      <c r="E76" s="5"/>
      <c r="F76" s="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 s="37" t="s">
        <v>0</v>
      </c>
      <c r="DW76"/>
      <c r="DX76"/>
      <c r="DY76"/>
      <c r="DZ76"/>
      <c r="EA76"/>
      <c r="EB76"/>
      <c r="EC76"/>
      <c r="ED76"/>
      <c r="EE76"/>
      <c r="EF76" s="253"/>
      <c r="EG76" s="236"/>
      <c r="EI76"/>
      <c r="EJ76"/>
      <c r="EK76"/>
      <c r="EL76"/>
      <c r="EM76" s="236"/>
      <c r="EO76" s="236"/>
      <c r="EP76" s="236"/>
      <c r="FH76"/>
      <c r="FI76"/>
      <c r="FR76" s="298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</row>
    <row r="77" spans="1:350" ht="10" customHeight="1">
      <c r="A77" s="149" t="s">
        <v>15</v>
      </c>
      <c r="B77" s="150">
        <v>5.8</v>
      </c>
      <c r="C77" s="15"/>
      <c r="D77" s="5"/>
      <c r="E77" s="5"/>
      <c r="F77" s="5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 s="100"/>
      <c r="CW77" s="117"/>
      <c r="CX77" s="117"/>
      <c r="CY77" s="11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 s="253"/>
      <c r="EG77" s="236"/>
      <c r="EH77"/>
      <c r="EI77"/>
      <c r="EJ77"/>
      <c r="EK77"/>
      <c r="EL77"/>
      <c r="EM77" s="236"/>
      <c r="EO77" s="236"/>
      <c r="EP77" s="236"/>
      <c r="EQ77" s="302" t="s">
        <v>57</v>
      </c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54"/>
      <c r="FH77"/>
      <c r="FI77"/>
      <c r="FR77" s="298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</row>
    <row r="78" spans="1:350" ht="10" customHeight="1">
      <c r="A78" s="149" t="s">
        <v>15</v>
      </c>
      <c r="B78" s="150">
        <v>5.7</v>
      </c>
      <c r="C78" s="15"/>
      <c r="D78" s="5"/>
      <c r="E78" s="5"/>
      <c r="F78" s="5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 s="5"/>
      <c r="AK78" s="5"/>
      <c r="AL78" s="5"/>
      <c r="AM78" s="5"/>
      <c r="AN78" s="5"/>
      <c r="AO78" s="5"/>
      <c r="AP78" s="5"/>
      <c r="AQ78" s="5"/>
      <c r="AR78" s="15"/>
      <c r="AS78" s="5"/>
      <c r="AT78" s="5"/>
      <c r="AU78" s="5"/>
      <c r="BK78" s="117"/>
      <c r="CW78" s="117"/>
      <c r="CX78" s="117"/>
      <c r="CY78" s="117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 s="236"/>
      <c r="EH78"/>
      <c r="EI78"/>
      <c r="EJ78"/>
      <c r="EK78"/>
      <c r="EL78"/>
      <c r="EM78" s="236"/>
      <c r="EO78" s="236"/>
      <c r="EP78" s="236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 s="55" t="s">
        <v>69</v>
      </c>
      <c r="FE78"/>
      <c r="FH78"/>
      <c r="FI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</row>
    <row r="79" spans="1:350" ht="10" customHeight="1">
      <c r="A79" s="149" t="s">
        <v>15</v>
      </c>
      <c r="B79" s="150">
        <v>5.6</v>
      </c>
      <c r="C79" s="15"/>
      <c r="D79" s="5"/>
      <c r="E79" s="5"/>
      <c r="F79" s="5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 s="5"/>
      <c r="AK79" s="5"/>
      <c r="AL79" s="5"/>
      <c r="AM79" s="5"/>
      <c r="AN79" s="5"/>
      <c r="AO79" s="5"/>
      <c r="AP79" s="5"/>
      <c r="AQ79" s="5"/>
      <c r="AR79" s="15"/>
      <c r="AS79" s="5"/>
      <c r="AT79" s="5"/>
      <c r="AU79" s="5"/>
      <c r="BG79"/>
      <c r="BH79" s="5"/>
      <c r="BI79" s="5"/>
      <c r="BJ79" s="5"/>
      <c r="BK79" s="23"/>
      <c r="BL79" s="100"/>
      <c r="BM79" s="122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6" t="s">
        <v>156</v>
      </c>
      <c r="CR79" s="117"/>
      <c r="CS79" s="117"/>
      <c r="CT79" s="7"/>
      <c r="CU79" s="118"/>
      <c r="CV79" s="117"/>
      <c r="CW79" s="117"/>
      <c r="CX79" s="117"/>
      <c r="CY79" s="117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 s="236"/>
      <c r="EH79"/>
      <c r="EI79"/>
      <c r="EJ79"/>
      <c r="EK79"/>
      <c r="EL79"/>
      <c r="EM79" s="236"/>
      <c r="EO79" s="236"/>
      <c r="EP79" s="236"/>
      <c r="EQ79"/>
      <c r="ER79"/>
      <c r="ES79" s="55" t="s">
        <v>6</v>
      </c>
      <c r="ET79"/>
      <c r="EU79"/>
      <c r="EV79"/>
      <c r="EW79"/>
      <c r="EX79"/>
      <c r="EY79"/>
      <c r="EZ79"/>
      <c r="FA79"/>
      <c r="FB79"/>
      <c r="FC79"/>
      <c r="FD79"/>
      <c r="FE79"/>
      <c r="FH79"/>
      <c r="FI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</row>
    <row r="80" spans="1:350" ht="10" customHeight="1">
      <c r="A80" s="149" t="s">
        <v>15</v>
      </c>
      <c r="B80" s="150">
        <v>5.5</v>
      </c>
      <c r="C80" s="15"/>
      <c r="D80" s="5"/>
      <c r="E80" s="5"/>
      <c r="F80" s="5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BG80"/>
      <c r="BH80"/>
      <c r="BI80"/>
      <c r="BJ80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W80" s="117"/>
      <c r="CX80" s="117"/>
      <c r="CY80" s="117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 s="304" t="s">
        <v>17</v>
      </c>
      <c r="EH80"/>
      <c r="EI80"/>
      <c r="EJ80"/>
      <c r="EK80"/>
      <c r="EL80"/>
      <c r="EM80" s="236"/>
      <c r="EO80" s="236"/>
      <c r="EP80" s="305" t="s">
        <v>17</v>
      </c>
      <c r="EQ80"/>
      <c r="ER80"/>
      <c r="ES80"/>
      <c r="ET80"/>
      <c r="EU80"/>
      <c r="EV80"/>
      <c r="EW80"/>
      <c r="EX80"/>
      <c r="EY80"/>
      <c r="EZ80"/>
      <c r="FA80"/>
      <c r="FB80"/>
      <c r="FC80"/>
      <c r="FD80" s="55" t="s">
        <v>151</v>
      </c>
      <c r="FE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</row>
    <row r="81" spans="1:350" ht="10" customHeight="1">
      <c r="A81" s="149" t="s">
        <v>15</v>
      </c>
      <c r="B81" s="150">
        <v>5.4</v>
      </c>
      <c r="C81" s="15"/>
      <c r="D81" s="5"/>
      <c r="E81" s="5"/>
      <c r="F81" s="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BG81"/>
      <c r="BH81"/>
      <c r="BI81"/>
      <c r="BJ81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5"/>
      <c r="BW81" s="5"/>
      <c r="BX81" s="5"/>
      <c r="BY81" s="117"/>
      <c r="BZ81" s="5"/>
      <c r="CA81" s="5"/>
      <c r="CB81" s="117"/>
      <c r="CC81" s="121"/>
      <c r="CD81" s="122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4" t="s">
        <v>157</v>
      </c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 s="37" t="s">
        <v>111</v>
      </c>
      <c r="DU81"/>
      <c r="DX81"/>
      <c r="DY81"/>
      <c r="DZ81"/>
      <c r="EA81"/>
      <c r="EB81"/>
      <c r="EC81"/>
      <c r="ED81"/>
      <c r="EE81"/>
      <c r="EF81"/>
      <c r="EG81" s="304"/>
      <c r="EH81"/>
      <c r="EI81"/>
      <c r="EJ81"/>
      <c r="EK81"/>
      <c r="EL81"/>
      <c r="EM81" s="236"/>
      <c r="EO81" s="236"/>
      <c r="EP81" s="305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</row>
    <row r="82" spans="1:350" ht="10" customHeight="1">
      <c r="A82" s="149" t="s">
        <v>15</v>
      </c>
      <c r="B82" s="150">
        <v>5.3</v>
      </c>
      <c r="C82" s="15"/>
      <c r="D82" s="5"/>
      <c r="E82" s="5"/>
      <c r="F82" s="5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 s="36"/>
      <c r="AL82"/>
      <c r="AM82"/>
      <c r="AN82"/>
      <c r="AO82"/>
      <c r="AP82"/>
      <c r="AQ82"/>
      <c r="AR82"/>
      <c r="AS82"/>
      <c r="AT82"/>
      <c r="AU82"/>
      <c r="BG82"/>
      <c r="BH82"/>
      <c r="BI82"/>
      <c r="BJ82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 s="304"/>
      <c r="EH82"/>
      <c r="EI82"/>
      <c r="EJ82"/>
      <c r="EK82"/>
      <c r="EL82"/>
      <c r="EM82" s="305" t="s">
        <v>17</v>
      </c>
      <c r="EO82" s="305" t="s">
        <v>17</v>
      </c>
      <c r="EP82" s="305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</row>
    <row r="83" spans="1:350" ht="10" customHeight="1">
      <c r="A83" s="149" t="s">
        <v>15</v>
      </c>
      <c r="B83" s="150">
        <v>5.2</v>
      </c>
      <c r="C83" s="15"/>
      <c r="D83" s="5"/>
      <c r="E83" s="5"/>
      <c r="F83" s="5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 s="36"/>
      <c r="AM83" s="5"/>
      <c r="AN83"/>
      <c r="AO83"/>
      <c r="AP83"/>
      <c r="AQ83"/>
      <c r="AR83"/>
      <c r="AS83"/>
      <c r="AT83"/>
      <c r="AU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 s="127"/>
      <c r="CK83" s="127"/>
      <c r="CL83" s="127"/>
      <c r="CM83" s="128"/>
      <c r="CN83" s="128"/>
      <c r="CO83" s="128"/>
      <c r="CP83" s="128"/>
      <c r="CQ83" s="125"/>
      <c r="CR83" s="125"/>
      <c r="CS83" s="125"/>
      <c r="CT83" s="128"/>
      <c r="CU83" s="129"/>
      <c r="CV83" s="125"/>
      <c r="CW83" s="125"/>
      <c r="CX83" s="125"/>
      <c r="CY83" s="126" t="s">
        <v>158</v>
      </c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 s="37" t="s">
        <v>111</v>
      </c>
      <c r="EA83"/>
      <c r="EB83"/>
      <c r="EC83"/>
      <c r="ED83"/>
      <c r="EE83"/>
      <c r="EF83"/>
      <c r="EG83"/>
      <c r="EH83"/>
      <c r="EI83"/>
      <c r="EJ83"/>
      <c r="EK83"/>
      <c r="EL83"/>
      <c r="EM83" s="305"/>
      <c r="EO83" s="305"/>
      <c r="EP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</row>
    <row r="84" spans="1:350" ht="10" customHeight="1">
      <c r="A84" s="149" t="s">
        <v>15</v>
      </c>
      <c r="B84" s="150">
        <v>5.0999999999999996</v>
      </c>
      <c r="C84" s="15"/>
      <c r="D84" s="5"/>
      <c r="E84" s="5"/>
      <c r="F84" s="5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 s="36"/>
      <c r="AM84" s="5"/>
      <c r="AN84"/>
      <c r="AO84"/>
      <c r="AP84"/>
      <c r="AQ84"/>
      <c r="AR84"/>
      <c r="AS84"/>
      <c r="AT84"/>
      <c r="AU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 s="305"/>
      <c r="EO84" s="305"/>
      <c r="FW84" s="50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</row>
    <row r="85" spans="1:350" ht="10" customHeight="1">
      <c r="A85" s="149" t="s">
        <v>15</v>
      </c>
      <c r="B85" s="150">
        <v>5</v>
      </c>
      <c r="C85" s="15"/>
      <c r="D85" s="5"/>
      <c r="E85" s="5"/>
      <c r="F85" s="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M85"/>
      <c r="AN85"/>
      <c r="AO85"/>
      <c r="AP85"/>
      <c r="AQ85"/>
      <c r="AR85"/>
      <c r="AS85"/>
      <c r="AT85"/>
      <c r="AU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 s="130"/>
      <c r="CL85" s="130"/>
      <c r="CM85" s="131"/>
      <c r="CN85" s="131"/>
      <c r="CO85" s="131"/>
      <c r="CP85" s="132"/>
      <c r="CQ85" s="131"/>
      <c r="CR85" s="131"/>
      <c r="CS85" s="131"/>
      <c r="CT85" s="131"/>
      <c r="CU85" s="132"/>
      <c r="CV85" s="130"/>
      <c r="CW85" s="130"/>
      <c r="CX85" s="131"/>
      <c r="CY85" s="131"/>
      <c r="CZ85" s="131"/>
      <c r="DA85" s="131"/>
      <c r="DB85" s="131"/>
      <c r="DC85" s="131"/>
      <c r="DD85" s="131"/>
      <c r="DE85" s="131"/>
      <c r="DF85" s="131"/>
      <c r="DG85" s="132"/>
      <c r="DH85" s="131"/>
      <c r="DI85" s="131"/>
      <c r="DJ85" s="132"/>
      <c r="DK85" s="131"/>
      <c r="DL85" s="131"/>
      <c r="DM85" s="131"/>
      <c r="DN85" s="132"/>
      <c r="DO85" s="131"/>
      <c r="DP85" s="132"/>
      <c r="DQ85" s="132"/>
      <c r="DR85" s="132"/>
      <c r="DS85" s="131"/>
      <c r="DT85" s="132"/>
      <c r="DU85" s="133" t="s">
        <v>159</v>
      </c>
      <c r="DV85" s="101"/>
      <c r="DW85" s="101"/>
      <c r="DX85" s="101"/>
      <c r="DY85" s="101"/>
      <c r="DZ85" s="101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5"/>
      <c r="ES85" s="136"/>
      <c r="ET85" s="136"/>
      <c r="EU85" s="136"/>
      <c r="EV85" s="137"/>
      <c r="EW85" s="137"/>
      <c r="EX85" s="137"/>
      <c r="EY85" s="137"/>
      <c r="EZ85" s="134"/>
      <c r="FA85" s="134"/>
      <c r="FB85" s="134"/>
      <c r="FC85" s="134"/>
      <c r="FD85" s="134"/>
      <c r="FE85" s="134"/>
      <c r="FF85" s="134"/>
      <c r="FG85" s="134"/>
      <c r="FH85" s="126" t="s">
        <v>122</v>
      </c>
      <c r="FI85"/>
      <c r="FJ85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26" t="s">
        <v>70</v>
      </c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</row>
    <row r="86" spans="1:350" ht="10" customHeight="1">
      <c r="A86" s="149" t="s">
        <v>15</v>
      </c>
      <c r="B86" s="150">
        <v>4.9000000000000004</v>
      </c>
      <c r="C86" s="15"/>
      <c r="D86" s="5"/>
      <c r="E86" s="5"/>
      <c r="F86" s="5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 s="5"/>
      <c r="AK86" s="5"/>
      <c r="AL86" s="5"/>
      <c r="AM86" s="5"/>
      <c r="AN86" s="5"/>
      <c r="AO86" s="5"/>
      <c r="AP86" s="5"/>
      <c r="AQ86" s="5"/>
      <c r="AR86" s="15"/>
      <c r="AS86" s="5"/>
      <c r="AT86" s="5"/>
      <c r="AU86" s="5"/>
      <c r="BG86"/>
      <c r="BH86" s="5"/>
      <c r="BI86" s="5"/>
      <c r="BJ86" s="5"/>
      <c r="BK86"/>
      <c r="BL86"/>
      <c r="BM86" s="5"/>
      <c r="BN86" s="5"/>
      <c r="BO86" s="5"/>
      <c r="BP86"/>
      <c r="BQ86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/>
      <c r="CG86" s="5"/>
      <c r="CH86" s="5"/>
      <c r="CI86" s="5"/>
      <c r="CJ86" s="5"/>
      <c r="CK86" s="5"/>
      <c r="CL86" s="7"/>
      <c r="CM86" s="7"/>
      <c r="CN86" s="7"/>
      <c r="CO86" s="16"/>
      <c r="CP86"/>
      <c r="CQ86" s="7"/>
      <c r="CR86" s="7"/>
      <c r="CS86" s="7"/>
      <c r="CU86"/>
      <c r="CV86" s="7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X86" s="70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</row>
    <row r="87" spans="1:350" ht="10" customHeight="1">
      <c r="A87" s="149" t="s">
        <v>15</v>
      </c>
      <c r="B87" s="150">
        <v>4.8</v>
      </c>
      <c r="C87" s="15"/>
      <c r="D87" s="5"/>
      <c r="E87" s="5"/>
      <c r="F87" s="5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 s="18"/>
      <c r="AK87" s="18"/>
      <c r="AL87" s="5"/>
      <c r="AM87" s="5"/>
      <c r="AN87" s="5"/>
      <c r="AO87" s="5"/>
      <c r="AP87" s="5"/>
      <c r="AQ87" s="5"/>
      <c r="AR87" s="15"/>
      <c r="AS87" s="5"/>
      <c r="AT87" s="5"/>
      <c r="AU87" s="5"/>
      <c r="BG87"/>
      <c r="BH87" s="5"/>
      <c r="BI87" s="5"/>
      <c r="BJ87" s="5"/>
      <c r="BK87"/>
      <c r="BL87"/>
      <c r="BM87" s="5"/>
      <c r="BN87" s="5"/>
      <c r="BO87" s="5"/>
      <c r="BP87"/>
      <c r="BQ87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/>
      <c r="CG87" s="5"/>
      <c r="CH87" s="5"/>
      <c r="CI87" s="5"/>
      <c r="CJ87" s="5"/>
      <c r="CK87" s="5"/>
      <c r="CL87" s="7"/>
      <c r="CM87" s="7"/>
      <c r="CN87" s="7"/>
      <c r="CO87" s="16"/>
      <c r="CP87"/>
      <c r="CQ87" s="7"/>
      <c r="CR87" s="7"/>
      <c r="CS87" s="7"/>
      <c r="CU87"/>
      <c r="CV87" s="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 s="13"/>
      <c r="EI87" s="102"/>
      <c r="EJ87" s="13"/>
      <c r="EK87" s="13"/>
      <c r="EL87" s="13"/>
      <c r="EM87" s="13"/>
      <c r="EN87" s="13"/>
      <c r="EO87" s="13"/>
      <c r="EP87" s="13"/>
      <c r="EQ87" s="13"/>
      <c r="ER87" s="21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  <c r="FF87" s="129"/>
      <c r="FG87" s="129"/>
      <c r="FH87" s="129"/>
      <c r="FI87" s="129"/>
      <c r="FJ87" s="129"/>
      <c r="FK87" s="129"/>
      <c r="FL87" s="129"/>
      <c r="FM87" s="129"/>
      <c r="FN87" s="129"/>
      <c r="FO87" s="129"/>
      <c r="FP87" s="129"/>
      <c r="FQ87" s="129"/>
      <c r="FR87" s="129"/>
      <c r="FS87" s="129"/>
      <c r="FT87" s="129"/>
      <c r="FU87" s="129"/>
      <c r="FV87" s="129"/>
      <c r="FW87" s="129"/>
      <c r="FX87" s="126" t="s">
        <v>3</v>
      </c>
      <c r="GB87" s="125"/>
      <c r="GC87" s="125"/>
      <c r="GD87" s="125"/>
      <c r="GE87" s="125"/>
      <c r="GF87" s="125"/>
      <c r="GG87" s="125"/>
      <c r="GH87" s="125"/>
      <c r="GI87" s="125"/>
      <c r="GJ87" s="125"/>
      <c r="GK87" s="125"/>
      <c r="GL87" s="125"/>
      <c r="GM87" s="125"/>
      <c r="GN87" s="125"/>
      <c r="GO87" s="125"/>
      <c r="GP87" s="125"/>
      <c r="GQ87" s="125"/>
      <c r="GR87" s="125"/>
      <c r="GS87" s="125"/>
      <c r="GT87" s="125"/>
      <c r="GU87" s="125"/>
      <c r="GV87" s="125"/>
      <c r="GW87" s="126" t="s">
        <v>39</v>
      </c>
      <c r="GY87" s="135"/>
      <c r="GZ87" s="135"/>
      <c r="HA87" s="135"/>
      <c r="HB87" s="135"/>
      <c r="HC87" s="135"/>
      <c r="HD87" s="135"/>
      <c r="HE87" s="135"/>
      <c r="HF87" s="135"/>
      <c r="HG87" s="135"/>
      <c r="HH87" s="135"/>
      <c r="HI87" s="135"/>
      <c r="HJ87" s="135"/>
      <c r="HK87" s="135"/>
      <c r="HL87" s="135"/>
      <c r="HM87" s="135"/>
      <c r="HN87" s="135"/>
      <c r="HO87" s="135"/>
      <c r="HP87" s="135"/>
      <c r="HQ87" s="135"/>
      <c r="HR87" s="135"/>
      <c r="HS87" s="135"/>
      <c r="HT87" s="135"/>
      <c r="HU87" s="135"/>
      <c r="HV87" s="135"/>
      <c r="HW87" s="126" t="s">
        <v>160</v>
      </c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</row>
    <row r="88" spans="1:350" ht="10" customHeight="1">
      <c r="A88" s="149" t="s">
        <v>15</v>
      </c>
      <c r="B88" s="150">
        <v>4.7</v>
      </c>
      <c r="C88" s="15"/>
      <c r="D88" s="5"/>
      <c r="E88" s="5"/>
      <c r="F88" s="5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 s="5"/>
      <c r="AK88" s="5"/>
      <c r="AL88" s="5"/>
      <c r="AM88" s="5"/>
      <c r="AN88" s="5"/>
      <c r="AO88" s="5"/>
      <c r="AP88" s="5"/>
      <c r="AQ88" s="5"/>
      <c r="AR88" s="15"/>
      <c r="AS88" s="5"/>
      <c r="AT88" s="5"/>
      <c r="AU88" s="5"/>
      <c r="CG88" s="5"/>
      <c r="CH88" s="5"/>
      <c r="CI88" s="5"/>
      <c r="CJ88" s="5"/>
      <c r="CK88" s="5"/>
      <c r="CL88" s="7"/>
      <c r="CM88" s="7"/>
      <c r="CN88" s="7"/>
      <c r="CO88" s="16"/>
      <c r="CP88"/>
      <c r="CQ88" s="7"/>
      <c r="CR88"/>
      <c r="CS88" s="7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</row>
    <row r="89" spans="1:350" ht="10" customHeight="1">
      <c r="A89" s="149" t="s">
        <v>15</v>
      </c>
      <c r="B89" s="150">
        <v>4.5999999999999996</v>
      </c>
      <c r="C89" s="15"/>
      <c r="D89" s="5"/>
      <c r="E89" s="5"/>
      <c r="F89" s="5"/>
      <c r="G89" s="5"/>
      <c r="H89" s="5"/>
      <c r="I89" s="5"/>
      <c r="J89" s="5"/>
      <c r="K89"/>
      <c r="L89"/>
      <c r="M89"/>
      <c r="N89"/>
      <c r="O89"/>
      <c r="P89"/>
      <c r="Q89"/>
      <c r="R89"/>
      <c r="S89"/>
      <c r="T89"/>
      <c r="U89" s="5"/>
      <c r="V89" s="5"/>
      <c r="W89" s="5"/>
      <c r="X89" s="5"/>
      <c r="Y89" s="5"/>
      <c r="Z89" s="15"/>
      <c r="AA89" s="5"/>
      <c r="AB89" s="5"/>
      <c r="AC89" s="5"/>
      <c r="AD89" s="5"/>
      <c r="AE89" s="5"/>
      <c r="AF89" s="5"/>
      <c r="AG89" s="5"/>
      <c r="AH89" s="5"/>
      <c r="AI89" s="5"/>
      <c r="AK89" s="5"/>
      <c r="AL89" s="5"/>
      <c r="AM89" s="5"/>
      <c r="AN89" s="5"/>
      <c r="AO89" s="5"/>
      <c r="AP89" s="5"/>
      <c r="AQ89" s="5"/>
      <c r="AR89" s="15"/>
      <c r="AS89" s="5"/>
      <c r="AT89"/>
      <c r="AU89"/>
      <c r="AV89"/>
      <c r="AW89"/>
      <c r="AX89"/>
      <c r="AY89"/>
      <c r="AZ89"/>
      <c r="BA89"/>
      <c r="BB89"/>
      <c r="BC89"/>
      <c r="BD89"/>
      <c r="BE89"/>
      <c r="BF89" s="5"/>
      <c r="BG89" s="12"/>
      <c r="BH89" s="5"/>
      <c r="BI89" s="5"/>
      <c r="BJ89" s="5"/>
      <c r="BK89" s="5"/>
      <c r="BL89" s="5"/>
      <c r="BM89" s="5"/>
      <c r="BN89" s="5"/>
      <c r="BO89" s="5"/>
      <c r="BP89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/>
      <c r="CG89" s="5"/>
      <c r="CH89" s="5"/>
      <c r="CI89" s="5"/>
      <c r="CJ89" s="5"/>
      <c r="CK89" s="5"/>
      <c r="CL89" s="5"/>
      <c r="CM89" s="5"/>
      <c r="CN89" s="5"/>
      <c r="CO89" s="1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15"/>
      <c r="DB89" s="5"/>
      <c r="DC89" s="15"/>
      <c r="DD89" s="5"/>
      <c r="DE89" s="5"/>
      <c r="DF89" s="15"/>
      <c r="DG89"/>
      <c r="DH89" s="5"/>
      <c r="DI89" s="18"/>
      <c r="DJ89"/>
      <c r="DK89" s="5"/>
      <c r="DL89" s="5"/>
      <c r="DM89" s="20"/>
      <c r="DN89"/>
      <c r="DO89" s="5"/>
      <c r="DP89"/>
      <c r="DQ89"/>
      <c r="DR89"/>
      <c r="DS89"/>
      <c r="DT89"/>
      <c r="DU89"/>
      <c r="DW89"/>
      <c r="DY89"/>
      <c r="DZ89" s="21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</row>
    <row r="90" spans="1:350" ht="10" customHeight="1">
      <c r="A90" s="149" t="s">
        <v>15</v>
      </c>
      <c r="B90" s="150">
        <v>4.5</v>
      </c>
      <c r="C90" s="15"/>
      <c r="D90" s="5"/>
      <c r="E90" s="5"/>
      <c r="F90" s="5"/>
      <c r="G90" s="5"/>
      <c r="H90" s="5"/>
      <c r="I90" s="5"/>
      <c r="J90" s="5"/>
      <c r="K90"/>
      <c r="L90"/>
      <c r="M90"/>
      <c r="N90"/>
      <c r="O90"/>
      <c r="P90"/>
      <c r="Q90"/>
      <c r="R90"/>
      <c r="S90"/>
      <c r="T90"/>
      <c r="U90" s="5"/>
      <c r="V90" s="5"/>
      <c r="W90" s="5"/>
      <c r="X90" s="5"/>
      <c r="Y90" s="5"/>
      <c r="Z90" s="1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1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/>
      <c r="CG90" s="5"/>
      <c r="CH90" s="5"/>
      <c r="CI90" s="5"/>
      <c r="CJ90" s="5"/>
      <c r="CK90" s="5"/>
      <c r="CL90" s="5"/>
      <c r="CM90" s="5"/>
      <c r="CN90" s="5"/>
      <c r="CO90" s="1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15"/>
      <c r="DB90" s="5"/>
      <c r="DC90" s="15"/>
      <c r="DD90" s="5"/>
      <c r="DE90" s="5"/>
      <c r="DF90" s="15"/>
      <c r="DG90"/>
      <c r="DH90" s="5"/>
      <c r="DI90" s="18"/>
      <c r="DJ90"/>
      <c r="DK90" s="5"/>
      <c r="DL90" s="5"/>
      <c r="DM90" s="20"/>
      <c r="DN90"/>
      <c r="DO90" s="5"/>
      <c r="DP90"/>
      <c r="DQ90"/>
      <c r="DR90"/>
      <c r="DS90"/>
      <c r="DT90"/>
      <c r="DU90"/>
      <c r="DW90"/>
      <c r="DY90"/>
      <c r="DZ90" s="21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</row>
    <row r="91" spans="1:350" ht="10" customHeight="1">
      <c r="A91" s="149" t="s">
        <v>15</v>
      </c>
      <c r="B91" s="150">
        <v>4.4000000000000004</v>
      </c>
      <c r="C91" s="15"/>
      <c r="D91" s="5"/>
      <c r="E91" s="5"/>
      <c r="F91" s="5"/>
      <c r="G91" s="5"/>
      <c r="H91" s="5"/>
      <c r="I91" s="5"/>
      <c r="J91" s="5"/>
      <c r="K91" s="5"/>
      <c r="L91" s="5"/>
      <c r="M91" s="5"/>
      <c r="N91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1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/>
      <c r="CG91" s="5"/>
      <c r="CH91" s="5"/>
      <c r="CI91" s="5"/>
      <c r="CJ91" s="5"/>
      <c r="CK91" s="5"/>
      <c r="CL91" s="5"/>
      <c r="CM91" s="5"/>
      <c r="CN91" s="5"/>
      <c r="CO91" s="1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15"/>
      <c r="DB91" s="5"/>
      <c r="DC91" s="15"/>
      <c r="DD91" s="5"/>
      <c r="DE91" s="5"/>
      <c r="DF91" s="15"/>
      <c r="DG91"/>
      <c r="DH91" s="5"/>
      <c r="DI91" s="18"/>
      <c r="DJ91"/>
      <c r="DK91" s="5"/>
      <c r="DL91" s="5"/>
      <c r="DM91" s="20"/>
      <c r="DN91"/>
      <c r="DO91" s="5"/>
      <c r="DP91"/>
      <c r="DQ91"/>
      <c r="DR91"/>
      <c r="DS91"/>
      <c r="DT91"/>
      <c r="DU91" s="25"/>
      <c r="DW91"/>
      <c r="DY91"/>
      <c r="DZ91" s="2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</row>
    <row r="92" spans="1:350" ht="10" customHeight="1">
      <c r="A92" s="149" t="s">
        <v>15</v>
      </c>
      <c r="B92" s="150">
        <v>4.3</v>
      </c>
      <c r="C92" s="15"/>
      <c r="D92" s="5"/>
      <c r="E92" s="5"/>
      <c r="F92" s="5"/>
      <c r="G92" s="5"/>
      <c r="H92" s="5"/>
      <c r="I92" s="5"/>
      <c r="J92" s="5"/>
      <c r="K92" s="5"/>
      <c r="L92" s="5"/>
      <c r="M92" s="5"/>
      <c r="N92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1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/>
      <c r="CG92" s="5"/>
      <c r="CH92" s="5"/>
      <c r="CI92" s="5"/>
      <c r="CJ92" s="5"/>
      <c r="CK92" s="5"/>
      <c r="CL92" s="5"/>
      <c r="CM92" s="5"/>
      <c r="CN92" s="5"/>
      <c r="CO92" s="1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15"/>
      <c r="DB92" s="5"/>
      <c r="DC92" s="15"/>
      <c r="DD92" s="5"/>
      <c r="DE92" s="5"/>
      <c r="DF92" s="15"/>
      <c r="DG92"/>
      <c r="DH92" s="5"/>
      <c r="DI92" s="18"/>
      <c r="DJ92"/>
      <c r="DK92" s="5"/>
      <c r="DL92" s="5"/>
      <c r="DM92" s="20"/>
      <c r="DN92"/>
      <c r="DO92" s="5"/>
      <c r="DP92"/>
      <c r="DQ92"/>
      <c r="DR92"/>
      <c r="DS92"/>
      <c r="DT92"/>
      <c r="DU92"/>
      <c r="DW92"/>
      <c r="DY92"/>
      <c r="DZ92" s="21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</row>
    <row r="93" spans="1:350" ht="10" customHeight="1">
      <c r="A93" s="149" t="s">
        <v>15</v>
      </c>
      <c r="B93" s="150">
        <v>4.2</v>
      </c>
      <c r="C93" s="15"/>
      <c r="D93" s="5"/>
      <c r="E93" s="5"/>
      <c r="F93" s="5"/>
      <c r="G93" s="5"/>
      <c r="H93" s="5"/>
      <c r="I93" s="5"/>
      <c r="J93" s="5"/>
      <c r="K93" s="5"/>
      <c r="L93" s="5"/>
      <c r="M93" s="5"/>
      <c r="N93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1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/>
      <c r="CG93" s="5"/>
      <c r="CH93" s="5"/>
      <c r="CI93" s="5"/>
      <c r="CJ93" s="5"/>
      <c r="CK93" s="5"/>
      <c r="CL93" s="5"/>
      <c r="CM93" s="5"/>
      <c r="CN93" s="5"/>
      <c r="CO93" s="1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15"/>
      <c r="DB93" s="5"/>
      <c r="DC93" s="15"/>
      <c r="DD93" s="5"/>
      <c r="DE93" s="5"/>
      <c r="DF93" s="15"/>
      <c r="DG93"/>
      <c r="DH93" s="5"/>
      <c r="DI93" s="18"/>
      <c r="DJ93"/>
      <c r="DK93" s="5"/>
      <c r="DL93" s="5"/>
      <c r="DM93" s="20"/>
      <c r="DN93"/>
      <c r="DO93" s="5"/>
      <c r="DP93"/>
      <c r="DQ93"/>
      <c r="DR93"/>
      <c r="DS93"/>
      <c r="DT93"/>
      <c r="DU93"/>
      <c r="DW93"/>
      <c r="DY93"/>
      <c r="DZ93" s="21"/>
      <c r="IU93"/>
      <c r="IV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</row>
    <row r="94" spans="1:350" ht="10" customHeight="1">
      <c r="A94" s="149" t="s">
        <v>15</v>
      </c>
      <c r="B94" s="150">
        <v>4.0999999999999996</v>
      </c>
      <c r="C94" s="15"/>
      <c r="D94" s="5"/>
      <c r="E94" s="5"/>
      <c r="F94" s="5"/>
      <c r="G94" s="5"/>
      <c r="H94" s="5"/>
      <c r="I94" s="5"/>
      <c r="J94" s="5"/>
      <c r="K94" s="5"/>
      <c r="L94" s="5"/>
      <c r="M94" s="5"/>
      <c r="N9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1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/>
      <c r="CG94" s="5"/>
      <c r="CH94" s="5"/>
      <c r="CI94" s="5"/>
      <c r="CJ94" s="5"/>
      <c r="CK94" s="5"/>
      <c r="CL94" s="5"/>
      <c r="CM94" s="5"/>
      <c r="CN94" s="5"/>
      <c r="CO94" s="1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15"/>
      <c r="DB94" s="5"/>
      <c r="DC94" s="15"/>
      <c r="DD94" s="5"/>
      <c r="DE94" s="5"/>
      <c r="DF94" s="15"/>
      <c r="DG94"/>
      <c r="DH94" s="5"/>
      <c r="DI94" s="18"/>
      <c r="DJ94"/>
      <c r="DK94" s="5"/>
      <c r="DL94" s="5"/>
      <c r="DM94" s="20"/>
      <c r="DN94"/>
      <c r="DO94" s="5"/>
      <c r="DP94"/>
      <c r="DQ94"/>
      <c r="DR94"/>
      <c r="DS94"/>
      <c r="DT94"/>
      <c r="DU94"/>
      <c r="DW94"/>
      <c r="DY94"/>
      <c r="DZ94" s="21"/>
      <c r="IU94"/>
      <c r="IV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</row>
    <row r="95" spans="1:350" ht="10" customHeight="1">
      <c r="A95" s="42" t="s">
        <v>15</v>
      </c>
      <c r="B95" s="43">
        <v>4</v>
      </c>
      <c r="C95" s="297" t="s">
        <v>59</v>
      </c>
      <c r="D95" s="297"/>
      <c r="E95" s="297"/>
      <c r="F95" s="44"/>
      <c r="G95" s="44"/>
      <c r="H95" s="44"/>
      <c r="I95" s="44"/>
      <c r="J95" s="44"/>
      <c r="K95" s="44"/>
      <c r="L95" s="44"/>
      <c r="M95" s="44"/>
      <c r="N95" s="45"/>
      <c r="O95" s="44"/>
      <c r="P95" s="44"/>
      <c r="Q95" s="44"/>
      <c r="R95" s="44"/>
      <c r="S95" s="44"/>
      <c r="T95" s="44"/>
      <c r="U95" s="44"/>
      <c r="V95" s="44"/>
      <c r="W95" s="44"/>
      <c r="X95" s="297" t="s">
        <v>59</v>
      </c>
      <c r="Y95" s="297"/>
      <c r="Z95" s="297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6"/>
      <c r="AS95" s="44"/>
      <c r="AT95" s="44"/>
      <c r="AU95" s="297" t="s">
        <v>59</v>
      </c>
      <c r="AV95" s="297"/>
      <c r="AW95" s="297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297" t="s">
        <v>59</v>
      </c>
      <c r="BQ95" s="297"/>
      <c r="BR95" s="297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297" t="s">
        <v>59</v>
      </c>
      <c r="CK95" s="297"/>
      <c r="CL95" s="297"/>
      <c r="CM95" s="44"/>
      <c r="CN95" s="44"/>
      <c r="CO95" s="46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6"/>
      <c r="DB95" s="44"/>
      <c r="DC95" s="46"/>
      <c r="DD95" s="44"/>
      <c r="DE95" s="297" t="s">
        <v>59</v>
      </c>
      <c r="DF95" s="297"/>
      <c r="DG95" s="297"/>
      <c r="DH95" s="44"/>
      <c r="DI95" s="44"/>
      <c r="DJ95" s="45"/>
      <c r="DK95" s="44"/>
      <c r="DL95" s="44"/>
      <c r="DM95" s="47"/>
      <c r="DN95" s="45"/>
      <c r="DO95" s="44"/>
      <c r="DP95" s="45"/>
      <c r="DQ95" s="45"/>
      <c r="DR95" s="45"/>
      <c r="DS95" s="45"/>
      <c r="DT95" s="45"/>
      <c r="DU95" s="44"/>
      <c r="DV95" s="44"/>
      <c r="DW95" s="45"/>
      <c r="DX95" s="44"/>
      <c r="DY95" s="45"/>
      <c r="DZ95" s="297" t="s">
        <v>59</v>
      </c>
      <c r="EA95" s="297"/>
      <c r="EB95" s="297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297" t="s">
        <v>59</v>
      </c>
      <c r="EU95" s="297"/>
      <c r="EV95" s="297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297" t="s">
        <v>59</v>
      </c>
      <c r="FO95" s="297"/>
      <c r="FP95" s="297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311" t="s">
        <v>59</v>
      </c>
      <c r="GI95" s="311"/>
      <c r="GJ95" s="311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311" t="s">
        <v>59</v>
      </c>
      <c r="HA95" s="311"/>
      <c r="HB95" s="311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311" t="s">
        <v>59</v>
      </c>
      <c r="HQ95" s="311"/>
      <c r="HR95" s="311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311" t="s">
        <v>59</v>
      </c>
      <c r="IJ95" s="311"/>
      <c r="IK95" s="311"/>
      <c r="IL95" s="59"/>
      <c r="IM95" s="59"/>
      <c r="IN95" s="59"/>
      <c r="IO95" s="59"/>
      <c r="IP95" s="59"/>
      <c r="IQ95" s="59"/>
      <c r="IR95" s="59"/>
      <c r="IS95" s="59"/>
      <c r="IT95" s="59"/>
      <c r="IU95" s="59"/>
      <c r="IV95" s="59"/>
      <c r="IW95" s="59"/>
      <c r="IX95" s="59"/>
      <c r="IY95" s="59"/>
      <c r="IZ95" s="59"/>
      <c r="JA95" s="59"/>
      <c r="JB95" s="59"/>
      <c r="JC95" s="59"/>
      <c r="JD95" s="59"/>
      <c r="JE95" s="59"/>
      <c r="JF95" s="59"/>
      <c r="JG95" s="59"/>
      <c r="JH95" s="59"/>
      <c r="JI95" s="59"/>
      <c r="JJ95" s="59"/>
      <c r="JK95" s="59"/>
      <c r="JL95" s="59"/>
      <c r="JM95" s="59"/>
      <c r="JN95" s="59"/>
      <c r="JO95" s="59"/>
      <c r="JP95" s="59"/>
      <c r="JQ95" s="59"/>
      <c r="JR95" s="59"/>
      <c r="JS95" s="59"/>
      <c r="JT95" s="59"/>
      <c r="JU95" s="59"/>
      <c r="JV95" s="59"/>
      <c r="JW95" s="59"/>
      <c r="JX95" s="59"/>
      <c r="JY95" s="59"/>
      <c r="JZ95" s="59"/>
      <c r="KA95" s="59"/>
      <c r="KB95" s="59"/>
      <c r="KC95" s="59"/>
      <c r="KD95" s="59"/>
      <c r="KE95" s="59"/>
      <c r="KF95" s="59"/>
      <c r="KG95" s="59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</row>
    <row r="96" spans="1:350" s="4" customFormat="1" ht="10" customHeight="1">
      <c r="A96" s="148">
        <v>0</v>
      </c>
      <c r="B96" s="148">
        <v>0</v>
      </c>
      <c r="C96" s="4">
        <f>B96+1</f>
        <v>1</v>
      </c>
      <c r="D96" s="4">
        <f t="shared" ref="D96" si="7">C96+1</f>
        <v>2</v>
      </c>
      <c r="E96" s="4">
        <f t="shared" ref="E96" si="8">D96+1</f>
        <v>3</v>
      </c>
      <c r="F96" s="4">
        <f t="shared" ref="F96" si="9">E96+1</f>
        <v>4</v>
      </c>
      <c r="G96" s="4">
        <f t="shared" ref="G96" si="10">F96+1</f>
        <v>5</v>
      </c>
      <c r="H96" s="4">
        <f t="shared" ref="H96" si="11">G96+1</f>
        <v>6</v>
      </c>
      <c r="I96" s="4">
        <f t="shared" ref="I96" si="12">H96+1</f>
        <v>7</v>
      </c>
      <c r="J96" s="4">
        <f t="shared" ref="J96" si="13">I96+1</f>
        <v>8</v>
      </c>
      <c r="K96" s="4">
        <f t="shared" ref="K96" si="14">J96+1</f>
        <v>9</v>
      </c>
      <c r="L96" s="4">
        <f t="shared" ref="L96" si="15">K96+1</f>
        <v>10</v>
      </c>
      <c r="M96" s="4">
        <f t="shared" ref="M96" si="16">L96+1</f>
        <v>11</v>
      </c>
      <c r="N96" s="4">
        <f t="shared" ref="N96" si="17">M96+1</f>
        <v>12</v>
      </c>
      <c r="O96" s="4">
        <f t="shared" ref="O96" si="18">N96+1</f>
        <v>13</v>
      </c>
      <c r="P96" s="4">
        <f t="shared" ref="P96" si="19">O96+1</f>
        <v>14</v>
      </c>
      <c r="Q96" s="4">
        <f t="shared" ref="Q96" si="20">P96+1</f>
        <v>15</v>
      </c>
      <c r="R96" s="4">
        <f t="shared" ref="R96" si="21">Q96+1</f>
        <v>16</v>
      </c>
      <c r="S96" s="4">
        <f t="shared" ref="S96" si="22">R96+1</f>
        <v>17</v>
      </c>
      <c r="T96" s="4">
        <f t="shared" ref="T96" si="23">S96+1</f>
        <v>18</v>
      </c>
      <c r="U96" s="4">
        <f t="shared" ref="U96" si="24">T96+1</f>
        <v>19</v>
      </c>
      <c r="V96" s="4">
        <f t="shared" ref="V96" si="25">U96+1</f>
        <v>20</v>
      </c>
      <c r="W96" s="4">
        <f t="shared" ref="W96" si="26">V96+1</f>
        <v>21</v>
      </c>
      <c r="X96" s="4">
        <f t="shared" ref="X96" si="27">W96+1</f>
        <v>22</v>
      </c>
      <c r="Y96" s="4">
        <f t="shared" ref="Y96" si="28">X96+1</f>
        <v>23</v>
      </c>
      <c r="Z96" s="4">
        <f t="shared" ref="Z96" si="29">Y96+1</f>
        <v>24</v>
      </c>
      <c r="AA96" s="4">
        <f t="shared" ref="AA96" si="30">Z96+1</f>
        <v>25</v>
      </c>
      <c r="AB96" s="4">
        <f t="shared" ref="AB96" si="31">AA96+1</f>
        <v>26</v>
      </c>
      <c r="AC96" s="4">
        <f t="shared" ref="AC96" si="32">AB96+1</f>
        <v>27</v>
      </c>
      <c r="AD96" s="4">
        <f t="shared" ref="AD96" si="33">AC96+1</f>
        <v>28</v>
      </c>
      <c r="AE96" s="4">
        <f t="shared" ref="AE96" si="34">AD96+1</f>
        <v>29</v>
      </c>
      <c r="AF96" s="4">
        <f t="shared" ref="AF96" si="35">AE96+1</f>
        <v>30</v>
      </c>
      <c r="AG96" s="4">
        <f t="shared" ref="AG96" si="36">AF96+1</f>
        <v>31</v>
      </c>
      <c r="AH96" s="4">
        <f t="shared" ref="AH96" si="37">AG96+1</f>
        <v>32</v>
      </c>
      <c r="AI96" s="4">
        <f t="shared" ref="AI96" si="38">AH96+1</f>
        <v>33</v>
      </c>
      <c r="AJ96" s="4">
        <f t="shared" ref="AJ96" si="39">AI96+1</f>
        <v>34</v>
      </c>
      <c r="AK96" s="4">
        <f t="shared" ref="AK96" si="40">AJ96+1</f>
        <v>35</v>
      </c>
      <c r="AL96" s="4">
        <f t="shared" ref="AL96" si="41">AK96+1</f>
        <v>36</v>
      </c>
      <c r="AM96" s="4">
        <f t="shared" ref="AM96" si="42">AL96+1</f>
        <v>37</v>
      </c>
      <c r="AN96" s="4">
        <f t="shared" ref="AN96" si="43">AM96+1</f>
        <v>38</v>
      </c>
      <c r="AO96" s="4">
        <f t="shared" ref="AO96" si="44">AN96+1</f>
        <v>39</v>
      </c>
      <c r="AP96" s="4">
        <f t="shared" ref="AP96" si="45">AO96+1</f>
        <v>40</v>
      </c>
      <c r="AQ96" s="4">
        <f t="shared" ref="AQ96" si="46">AP96+1</f>
        <v>41</v>
      </c>
      <c r="AR96" s="4">
        <f t="shared" ref="AR96" si="47">AQ96+1</f>
        <v>42</v>
      </c>
      <c r="AS96" s="4">
        <f t="shared" ref="AS96" si="48">AR96+1</f>
        <v>43</v>
      </c>
      <c r="AT96" s="4">
        <f t="shared" ref="AT96" si="49">AS96+1</f>
        <v>44</v>
      </c>
      <c r="AU96" s="4">
        <f t="shared" ref="AU96" si="50">AT96+1</f>
        <v>45</v>
      </c>
      <c r="AV96" s="4">
        <f t="shared" ref="AV96" si="51">AU96+1</f>
        <v>46</v>
      </c>
      <c r="AW96" s="4">
        <f t="shared" ref="AW96" si="52">AV96+1</f>
        <v>47</v>
      </c>
      <c r="AX96" s="4">
        <f t="shared" ref="AX96" si="53">AW96+1</f>
        <v>48</v>
      </c>
      <c r="AY96" s="4">
        <f t="shared" ref="AY96" si="54">AX96+1</f>
        <v>49</v>
      </c>
      <c r="AZ96" s="4">
        <f t="shared" ref="AZ96" si="55">AY96+1</f>
        <v>50</v>
      </c>
      <c r="BA96" s="4">
        <f t="shared" ref="BA96" si="56">AZ96+1</f>
        <v>51</v>
      </c>
      <c r="BB96" s="4">
        <f t="shared" ref="BB96" si="57">BA96+1</f>
        <v>52</v>
      </c>
      <c r="BC96" s="4">
        <f t="shared" ref="BC96" si="58">BB96+1</f>
        <v>53</v>
      </c>
      <c r="BD96" s="4">
        <f t="shared" ref="BD96" si="59">BC96+1</f>
        <v>54</v>
      </c>
      <c r="BE96" s="4">
        <f t="shared" ref="BE96" si="60">BD96+1</f>
        <v>55</v>
      </c>
      <c r="BF96" s="4">
        <f t="shared" ref="BF96" si="61">BE96+1</f>
        <v>56</v>
      </c>
      <c r="BG96" s="4">
        <f t="shared" ref="BG96" si="62">BF96+1</f>
        <v>57</v>
      </c>
      <c r="BH96" s="4">
        <f t="shared" ref="BH96" si="63">BG96+1</f>
        <v>58</v>
      </c>
      <c r="BI96" s="4">
        <f t="shared" ref="BI96" si="64">BH96+1</f>
        <v>59</v>
      </c>
      <c r="BJ96" s="4">
        <f t="shared" ref="BJ96" si="65">BI96+1</f>
        <v>60</v>
      </c>
      <c r="BK96" s="4">
        <f t="shared" ref="BK96" si="66">BJ96+1</f>
        <v>61</v>
      </c>
      <c r="BL96" s="4">
        <f t="shared" ref="BL96" si="67">BK96+1</f>
        <v>62</v>
      </c>
      <c r="BM96" s="4">
        <f t="shared" ref="BM96" si="68">BL96+1</f>
        <v>63</v>
      </c>
      <c r="BN96" s="4">
        <f t="shared" ref="BN96" si="69">BM96+1</f>
        <v>64</v>
      </c>
      <c r="BO96" s="4">
        <f t="shared" ref="BO96" si="70">BN96+1</f>
        <v>65</v>
      </c>
      <c r="BP96" s="4">
        <f t="shared" ref="BP96" si="71">BO96+1</f>
        <v>66</v>
      </c>
      <c r="BQ96" s="4">
        <f t="shared" ref="BQ96" si="72">BP96+1</f>
        <v>67</v>
      </c>
      <c r="BR96" s="4">
        <f t="shared" ref="BR96" si="73">BQ96+1</f>
        <v>68</v>
      </c>
      <c r="BS96" s="4">
        <f t="shared" ref="BS96" si="74">BR96+1</f>
        <v>69</v>
      </c>
      <c r="BT96" s="4">
        <f t="shared" ref="BT96" si="75">BS96+1</f>
        <v>70</v>
      </c>
      <c r="BU96" s="4">
        <f t="shared" ref="BU96" si="76">BT96+1</f>
        <v>71</v>
      </c>
      <c r="BV96" s="4">
        <f t="shared" ref="BV96" si="77">BU96+1</f>
        <v>72</v>
      </c>
      <c r="BW96" s="4">
        <f t="shared" ref="BW96" si="78">BV96+1</f>
        <v>73</v>
      </c>
      <c r="BX96" s="4">
        <f t="shared" ref="BX96" si="79">BW96+1</f>
        <v>74</v>
      </c>
      <c r="BY96" s="4">
        <f t="shared" ref="BY96" si="80">BX96+1</f>
        <v>75</v>
      </c>
      <c r="BZ96" s="4">
        <f t="shared" ref="BZ96" si="81">BY96+1</f>
        <v>76</v>
      </c>
      <c r="CA96" s="4">
        <f t="shared" ref="CA96" si="82">BZ96+1</f>
        <v>77</v>
      </c>
      <c r="CB96" s="4">
        <f t="shared" ref="CB96" si="83">CA96+1</f>
        <v>78</v>
      </c>
      <c r="CC96" s="4">
        <f t="shared" ref="CC96" si="84">CB96+1</f>
        <v>79</v>
      </c>
      <c r="CD96" s="4">
        <f t="shared" ref="CD96" si="85">CC96+1</f>
        <v>80</v>
      </c>
      <c r="CE96" s="4">
        <f t="shared" ref="CE96" si="86">CD96+1</f>
        <v>81</v>
      </c>
      <c r="CF96" s="4">
        <f t="shared" ref="CF96" si="87">CE96+1</f>
        <v>82</v>
      </c>
      <c r="CG96" s="4">
        <f t="shared" ref="CG96" si="88">CF96+1</f>
        <v>83</v>
      </c>
      <c r="CH96" s="4">
        <f t="shared" ref="CH96" si="89">CG96+1</f>
        <v>84</v>
      </c>
      <c r="CI96" s="4">
        <f t="shared" ref="CI96" si="90">CH96+1</f>
        <v>85</v>
      </c>
      <c r="CJ96" s="4">
        <f t="shared" ref="CJ96" si="91">CI96+1</f>
        <v>86</v>
      </c>
      <c r="CK96" s="4">
        <f t="shared" ref="CK96" si="92">CJ96+1</f>
        <v>87</v>
      </c>
      <c r="CL96" s="4">
        <f t="shared" ref="CL96" si="93">CK96+1</f>
        <v>88</v>
      </c>
      <c r="CM96" s="4">
        <f t="shared" ref="CM96" si="94">CL96+1</f>
        <v>89</v>
      </c>
      <c r="CN96" s="4">
        <f t="shared" ref="CN96" si="95">CM96+1</f>
        <v>90</v>
      </c>
      <c r="CO96" s="4">
        <f t="shared" ref="CO96" si="96">CN96+1</f>
        <v>91</v>
      </c>
      <c r="CP96" s="4">
        <f t="shared" ref="CP96" si="97">CO96+1</f>
        <v>92</v>
      </c>
      <c r="CQ96" s="4">
        <f t="shared" ref="CQ96" si="98">CP96+1</f>
        <v>93</v>
      </c>
      <c r="CR96" s="4">
        <f t="shared" ref="CR96" si="99">CQ96+1</f>
        <v>94</v>
      </c>
      <c r="CS96" s="4">
        <f t="shared" ref="CS96" si="100">CR96+1</f>
        <v>95</v>
      </c>
      <c r="CT96" s="4">
        <f t="shared" ref="CT96" si="101">CS96+1</f>
        <v>96</v>
      </c>
      <c r="CU96" s="4">
        <f t="shared" ref="CU96" si="102">CT96+1</f>
        <v>97</v>
      </c>
      <c r="CV96" s="4">
        <f t="shared" ref="CV96" si="103">CU96+1</f>
        <v>98</v>
      </c>
      <c r="CW96" s="4">
        <f t="shared" ref="CW96" si="104">CV96+1</f>
        <v>99</v>
      </c>
      <c r="CX96" s="4">
        <f t="shared" ref="CX96" si="105">CW96+1</f>
        <v>100</v>
      </c>
      <c r="CY96" s="4">
        <f t="shared" ref="CY96" si="106">CX96+1</f>
        <v>101</v>
      </c>
      <c r="CZ96" s="4">
        <f t="shared" ref="CZ96" si="107">CY96+1</f>
        <v>102</v>
      </c>
      <c r="DA96" s="4">
        <f t="shared" ref="DA96" si="108">CZ96+1</f>
        <v>103</v>
      </c>
      <c r="DB96" s="4">
        <f t="shared" ref="DB96" si="109">DA96+1</f>
        <v>104</v>
      </c>
      <c r="DC96" s="4">
        <f t="shared" ref="DC96" si="110">DB96+1</f>
        <v>105</v>
      </c>
      <c r="DD96" s="4">
        <f t="shared" ref="DD96" si="111">DC96+1</f>
        <v>106</v>
      </c>
      <c r="DE96" s="4">
        <f t="shared" ref="DE96" si="112">DD96+1</f>
        <v>107</v>
      </c>
      <c r="DF96" s="4">
        <f t="shared" ref="DF96" si="113">DE96+1</f>
        <v>108</v>
      </c>
      <c r="DG96" s="4">
        <f t="shared" ref="DG96" si="114">DF96+1</f>
        <v>109</v>
      </c>
      <c r="DH96" s="4">
        <f t="shared" ref="DH96" si="115">DG96+1</f>
        <v>110</v>
      </c>
      <c r="DI96" s="4">
        <f t="shared" ref="DI96" si="116">DH96+1</f>
        <v>111</v>
      </c>
      <c r="DJ96" s="4">
        <f t="shared" ref="DJ96" si="117">DI96+1</f>
        <v>112</v>
      </c>
      <c r="DK96" s="4">
        <f t="shared" ref="DK96" si="118">DJ96+1</f>
        <v>113</v>
      </c>
      <c r="DL96" s="4">
        <f t="shared" ref="DL96" si="119">DK96+1</f>
        <v>114</v>
      </c>
      <c r="DM96" s="4">
        <f t="shared" ref="DM96" si="120">DL96+1</f>
        <v>115</v>
      </c>
      <c r="DN96" s="4">
        <f t="shared" ref="DN96" si="121">DM96+1</f>
        <v>116</v>
      </c>
      <c r="DO96" s="4">
        <f t="shared" ref="DO96" si="122">DN96+1</f>
        <v>117</v>
      </c>
      <c r="DP96" s="4">
        <f t="shared" ref="DP96" si="123">DO96+1</f>
        <v>118</v>
      </c>
      <c r="DQ96" s="4">
        <f t="shared" ref="DQ96" si="124">DP96+1</f>
        <v>119</v>
      </c>
      <c r="DR96" s="4">
        <f t="shared" ref="DR96" si="125">DQ96+1</f>
        <v>120</v>
      </c>
      <c r="DS96" s="4">
        <f t="shared" ref="DS96" si="126">DR96+1</f>
        <v>121</v>
      </c>
      <c r="DT96" s="4">
        <f t="shared" ref="DT96" si="127">DS96+1</f>
        <v>122</v>
      </c>
      <c r="DU96" s="4">
        <f t="shared" ref="DU96" si="128">DT96+1</f>
        <v>123</v>
      </c>
      <c r="DV96" s="4">
        <f t="shared" ref="DV96" si="129">DU96+1</f>
        <v>124</v>
      </c>
      <c r="DW96" s="4">
        <f t="shared" ref="DW96" si="130">DV96+1</f>
        <v>125</v>
      </c>
      <c r="DX96" s="4">
        <f t="shared" ref="DX96" si="131">DW96+1</f>
        <v>126</v>
      </c>
      <c r="DY96" s="4">
        <f t="shared" ref="DY96" si="132">DX96+1</f>
        <v>127</v>
      </c>
      <c r="DZ96" s="4">
        <f t="shared" ref="DZ96" si="133">DY96+1</f>
        <v>128</v>
      </c>
      <c r="EA96" s="4">
        <f t="shared" ref="EA96" si="134">DZ96+1</f>
        <v>129</v>
      </c>
      <c r="EB96" s="4">
        <f t="shared" ref="EB96" si="135">EA96+1</f>
        <v>130</v>
      </c>
      <c r="EC96" s="4">
        <f t="shared" ref="EC96" si="136">EB96+1</f>
        <v>131</v>
      </c>
      <c r="ED96" s="4">
        <f t="shared" ref="ED96" si="137">EC96+1</f>
        <v>132</v>
      </c>
      <c r="EE96" s="4">
        <f t="shared" ref="EE96" si="138">ED96+1</f>
        <v>133</v>
      </c>
      <c r="EF96" s="4">
        <f t="shared" ref="EF96" si="139">EE96+1</f>
        <v>134</v>
      </c>
      <c r="EG96" s="4">
        <f t="shared" ref="EG96" si="140">EF96+1</f>
        <v>135</v>
      </c>
      <c r="EH96" s="4">
        <f t="shared" ref="EH96" si="141">EG96+1</f>
        <v>136</v>
      </c>
      <c r="EI96" s="4">
        <f t="shared" ref="EI96" si="142">EH96+1</f>
        <v>137</v>
      </c>
      <c r="EJ96" s="4">
        <f t="shared" ref="EJ96" si="143">EI96+1</f>
        <v>138</v>
      </c>
      <c r="EK96" s="4">
        <f t="shared" ref="EK96" si="144">EJ96+1</f>
        <v>139</v>
      </c>
      <c r="EL96" s="4">
        <f t="shared" ref="EL96" si="145">EK96+1</f>
        <v>140</v>
      </c>
      <c r="EM96" s="4">
        <f t="shared" ref="EM96" si="146">EL96+1</f>
        <v>141</v>
      </c>
      <c r="EN96" s="4">
        <f t="shared" ref="EN96" si="147">EM96+1</f>
        <v>142</v>
      </c>
      <c r="EO96" s="4">
        <f t="shared" ref="EO96" si="148">EN96+1</f>
        <v>143</v>
      </c>
      <c r="EP96" s="4">
        <f t="shared" ref="EP96" si="149">EO96+1</f>
        <v>144</v>
      </c>
      <c r="EQ96" s="4">
        <f t="shared" ref="EQ96" si="150">EP96+1</f>
        <v>145</v>
      </c>
      <c r="ER96" s="4">
        <f t="shared" ref="ER96" si="151">EQ96+1</f>
        <v>146</v>
      </c>
      <c r="ES96" s="4">
        <f t="shared" ref="ES96" si="152">ER96+1</f>
        <v>147</v>
      </c>
      <c r="ET96" s="4">
        <f t="shared" ref="ET96" si="153">ES96+1</f>
        <v>148</v>
      </c>
      <c r="EU96" s="4">
        <f t="shared" ref="EU96" si="154">ET96+1</f>
        <v>149</v>
      </c>
      <c r="EV96" s="4">
        <f t="shared" ref="EV96" si="155">EU96+1</f>
        <v>150</v>
      </c>
      <c r="EW96" s="4">
        <f t="shared" ref="EW96" si="156">EV96+1</f>
        <v>151</v>
      </c>
      <c r="EX96" s="4">
        <f t="shared" ref="EX96" si="157">EW96+1</f>
        <v>152</v>
      </c>
      <c r="EY96" s="4">
        <f t="shared" ref="EY96" si="158">EX96+1</f>
        <v>153</v>
      </c>
      <c r="EZ96" s="4">
        <f t="shared" ref="EZ96" si="159">EY96+1</f>
        <v>154</v>
      </c>
      <c r="FA96" s="4">
        <f t="shared" ref="FA96" si="160">EZ96+1</f>
        <v>155</v>
      </c>
      <c r="FB96" s="4">
        <f t="shared" ref="FB96" si="161">FA96+1</f>
        <v>156</v>
      </c>
      <c r="FC96" s="4">
        <f t="shared" ref="FC96" si="162">FB96+1</f>
        <v>157</v>
      </c>
      <c r="FD96" s="4">
        <f t="shared" ref="FD96" si="163">FC96+1</f>
        <v>158</v>
      </c>
      <c r="FE96" s="4">
        <f t="shared" ref="FE96" si="164">FD96+1</f>
        <v>159</v>
      </c>
      <c r="FF96" s="4">
        <f t="shared" ref="FF96" si="165">FE96+1</f>
        <v>160</v>
      </c>
      <c r="FG96" s="4">
        <f t="shared" ref="FG96" si="166">FF96+1</f>
        <v>161</v>
      </c>
      <c r="FH96" s="4">
        <f t="shared" ref="FH96" si="167">FG96+1</f>
        <v>162</v>
      </c>
      <c r="FI96" s="4">
        <f t="shared" ref="FI96" si="168">FH96+1</f>
        <v>163</v>
      </c>
      <c r="FJ96" s="4">
        <f t="shared" ref="FJ96" si="169">FI96+1</f>
        <v>164</v>
      </c>
      <c r="FK96" s="4">
        <f t="shared" ref="FK96" si="170">FJ96+1</f>
        <v>165</v>
      </c>
      <c r="FL96" s="4">
        <f t="shared" ref="FL96" si="171">FK96+1</f>
        <v>166</v>
      </c>
      <c r="FM96" s="4">
        <f t="shared" ref="FM96" si="172">FL96+1</f>
        <v>167</v>
      </c>
      <c r="FN96" s="4">
        <f t="shared" ref="FN96" si="173">FM96+1</f>
        <v>168</v>
      </c>
      <c r="FO96" s="4">
        <f t="shared" ref="FO96" si="174">FN96+1</f>
        <v>169</v>
      </c>
      <c r="FP96" s="4">
        <f t="shared" ref="FP96" si="175">FO96+1</f>
        <v>170</v>
      </c>
      <c r="FQ96" s="4">
        <f t="shared" ref="FQ96" si="176">FP96+1</f>
        <v>171</v>
      </c>
      <c r="FR96" s="4">
        <f t="shared" ref="FR96" si="177">FQ96+1</f>
        <v>172</v>
      </c>
      <c r="FS96" s="4">
        <f t="shared" ref="FS96" si="178">FR96+1</f>
        <v>173</v>
      </c>
      <c r="FT96" s="4">
        <f t="shared" ref="FT96" si="179">FS96+1</f>
        <v>174</v>
      </c>
      <c r="FU96" s="4">
        <f t="shared" ref="FU96" si="180">FT96+1</f>
        <v>175</v>
      </c>
      <c r="FV96" s="4">
        <f t="shared" ref="FV96" si="181">FU96+1</f>
        <v>176</v>
      </c>
      <c r="FW96" s="4">
        <f t="shared" ref="FW96" si="182">FV96+1</f>
        <v>177</v>
      </c>
      <c r="FX96" s="4">
        <f t="shared" ref="FX96" si="183">FW96+1</f>
        <v>178</v>
      </c>
      <c r="FY96" s="4">
        <f t="shared" ref="FY96" si="184">FX96+1</f>
        <v>179</v>
      </c>
      <c r="FZ96" s="4">
        <f t="shared" ref="FZ96" si="185">FY96+1</f>
        <v>180</v>
      </c>
      <c r="GA96" s="4">
        <f t="shared" ref="GA96" si="186">FZ96+1</f>
        <v>181</v>
      </c>
      <c r="GB96" s="4">
        <f t="shared" ref="GB96" si="187">GA96+1</f>
        <v>182</v>
      </c>
      <c r="GC96" s="4">
        <f t="shared" ref="GC96" si="188">GB96+1</f>
        <v>183</v>
      </c>
      <c r="GD96" s="4">
        <f t="shared" ref="GD96" si="189">GC96+1</f>
        <v>184</v>
      </c>
      <c r="GE96" s="4">
        <f t="shared" ref="GE96" si="190">GD96+1</f>
        <v>185</v>
      </c>
      <c r="GF96" s="4">
        <f t="shared" ref="GF96" si="191">GE96+1</f>
        <v>186</v>
      </c>
      <c r="GG96" s="4">
        <f t="shared" ref="GG96" si="192">GF96+1</f>
        <v>187</v>
      </c>
      <c r="GH96" s="4">
        <f t="shared" ref="GH96" si="193">GG96+1</f>
        <v>188</v>
      </c>
      <c r="GI96" s="4">
        <f t="shared" ref="GI96" si="194">GH96+1</f>
        <v>189</v>
      </c>
      <c r="GJ96" s="4">
        <f t="shared" ref="GJ96" si="195">GI96+1</f>
        <v>190</v>
      </c>
      <c r="GK96" s="4">
        <f t="shared" ref="GK96" si="196">GJ96+1</f>
        <v>191</v>
      </c>
      <c r="GL96" s="4">
        <f t="shared" ref="GL96" si="197">GK96+1</f>
        <v>192</v>
      </c>
      <c r="GM96" s="4">
        <f t="shared" ref="GM96" si="198">GL96+1</f>
        <v>193</v>
      </c>
      <c r="GN96" s="4">
        <f t="shared" ref="GN96" si="199">GM96+1</f>
        <v>194</v>
      </c>
      <c r="GO96" s="4">
        <f t="shared" ref="GO96" si="200">GN96+1</f>
        <v>195</v>
      </c>
      <c r="GP96" s="4">
        <f t="shared" ref="GP96" si="201">GO96+1</f>
        <v>196</v>
      </c>
      <c r="GQ96" s="4">
        <f t="shared" ref="GQ96" si="202">GP96+1</f>
        <v>197</v>
      </c>
      <c r="GR96" s="4">
        <f t="shared" ref="GR96" si="203">GQ96+1</f>
        <v>198</v>
      </c>
      <c r="GS96" s="4">
        <f t="shared" ref="GS96" si="204">GR96+1</f>
        <v>199</v>
      </c>
      <c r="GT96" s="4">
        <f t="shared" ref="GT96" si="205">GS96+1</f>
        <v>200</v>
      </c>
      <c r="GU96" s="4">
        <f t="shared" ref="GU96" si="206">GT96+1</f>
        <v>201</v>
      </c>
      <c r="GV96" s="4">
        <f t="shared" ref="GV96" si="207">GU96+1</f>
        <v>202</v>
      </c>
      <c r="GW96" s="4">
        <f t="shared" ref="GW96" si="208">GV96+1</f>
        <v>203</v>
      </c>
      <c r="GX96" s="4">
        <f t="shared" ref="GX96" si="209">GW96+1</f>
        <v>204</v>
      </c>
      <c r="GY96" s="4">
        <f t="shared" ref="GY96" si="210">GX96+1</f>
        <v>205</v>
      </c>
      <c r="GZ96" s="4">
        <f t="shared" ref="GZ96" si="211">GY96+1</f>
        <v>206</v>
      </c>
      <c r="HA96" s="4">
        <f t="shared" ref="HA96" si="212">GZ96+1</f>
        <v>207</v>
      </c>
      <c r="HB96" s="4">
        <f t="shared" ref="HB96" si="213">HA96+1</f>
        <v>208</v>
      </c>
      <c r="HC96" s="4">
        <f t="shared" ref="HC96" si="214">HB96+1</f>
        <v>209</v>
      </c>
      <c r="HD96" s="4">
        <f t="shared" ref="HD96" si="215">HC96+1</f>
        <v>210</v>
      </c>
      <c r="HE96" s="4">
        <f t="shared" ref="HE96" si="216">HD96+1</f>
        <v>211</v>
      </c>
      <c r="HF96" s="4">
        <f t="shared" ref="HF96" si="217">HE96+1</f>
        <v>212</v>
      </c>
      <c r="HG96" s="4">
        <f t="shared" ref="HG96" si="218">HF96+1</f>
        <v>213</v>
      </c>
      <c r="HH96" s="4">
        <f t="shared" ref="HH96" si="219">HG96+1</f>
        <v>214</v>
      </c>
      <c r="HI96" s="4">
        <f t="shared" ref="HI96" si="220">HH96+1</f>
        <v>215</v>
      </c>
      <c r="HJ96" s="4">
        <f t="shared" ref="HJ96" si="221">HI96+1</f>
        <v>216</v>
      </c>
      <c r="HK96" s="4">
        <f t="shared" ref="HK96" si="222">HJ96+1</f>
        <v>217</v>
      </c>
      <c r="HL96" s="4">
        <f t="shared" ref="HL96" si="223">HK96+1</f>
        <v>218</v>
      </c>
      <c r="HM96" s="4">
        <f t="shared" ref="HM96" si="224">HL96+1</f>
        <v>219</v>
      </c>
      <c r="HN96" s="4">
        <f t="shared" ref="HN96" si="225">HM96+1</f>
        <v>220</v>
      </c>
      <c r="HO96" s="4">
        <f t="shared" ref="HO96" si="226">HN96+1</f>
        <v>221</v>
      </c>
      <c r="HP96" s="4">
        <f t="shared" ref="HP96" si="227">HO96+1</f>
        <v>222</v>
      </c>
      <c r="HQ96" s="4">
        <f t="shared" ref="HQ96" si="228">HP96+1</f>
        <v>223</v>
      </c>
      <c r="HR96" s="4">
        <f t="shared" ref="HR96" si="229">HQ96+1</f>
        <v>224</v>
      </c>
      <c r="HS96" s="4">
        <f t="shared" ref="HS96" si="230">HR96+1</f>
        <v>225</v>
      </c>
      <c r="HT96" s="4">
        <f t="shared" ref="HT96" si="231">HS96+1</f>
        <v>226</v>
      </c>
      <c r="HU96" s="4">
        <f t="shared" ref="HU96" si="232">HT96+1</f>
        <v>227</v>
      </c>
      <c r="HV96" s="4">
        <f t="shared" ref="HV96" si="233">HU96+1</f>
        <v>228</v>
      </c>
      <c r="HW96" s="4">
        <f t="shared" ref="HW96" si="234">HV96+1</f>
        <v>229</v>
      </c>
      <c r="HX96" s="4">
        <f t="shared" ref="HX96" si="235">HW96+1</f>
        <v>230</v>
      </c>
      <c r="HY96" s="4">
        <f t="shared" ref="HY96" si="236">HX96+1</f>
        <v>231</v>
      </c>
      <c r="HZ96" s="4">
        <f t="shared" ref="HZ96" si="237">HY96+1</f>
        <v>232</v>
      </c>
      <c r="IA96" s="4">
        <f t="shared" ref="IA96" si="238">HZ96+1</f>
        <v>233</v>
      </c>
      <c r="IB96" s="4">
        <f t="shared" ref="IB96" si="239">IA96+1</f>
        <v>234</v>
      </c>
      <c r="IC96" s="4">
        <f t="shared" ref="IC96" si="240">IB96+1</f>
        <v>235</v>
      </c>
      <c r="ID96" s="4">
        <f t="shared" ref="ID96" si="241">IC96+1</f>
        <v>236</v>
      </c>
      <c r="IE96" s="4">
        <f t="shared" ref="IE96" si="242">ID96+1</f>
        <v>237</v>
      </c>
      <c r="IF96" s="4">
        <f t="shared" ref="IF96" si="243">IE96+1</f>
        <v>238</v>
      </c>
      <c r="IG96" s="4">
        <f t="shared" ref="IG96" si="244">IF96+1</f>
        <v>239</v>
      </c>
      <c r="IH96" s="4">
        <f t="shared" ref="IH96" si="245">IG96+1</f>
        <v>240</v>
      </c>
      <c r="II96" s="4">
        <f t="shared" ref="II96" si="246">IH96+1</f>
        <v>241</v>
      </c>
      <c r="IJ96" s="4">
        <f t="shared" ref="IJ96" si="247">II96+1</f>
        <v>242</v>
      </c>
      <c r="IK96" s="4">
        <f t="shared" ref="IK96" si="248">IJ96+1</f>
        <v>243</v>
      </c>
      <c r="IL96" s="4">
        <f t="shared" ref="IL96" si="249">IK96+1</f>
        <v>244</v>
      </c>
      <c r="IM96" s="4">
        <f t="shared" ref="IM96" si="250">IL96+1</f>
        <v>245</v>
      </c>
      <c r="IN96" s="4">
        <f t="shared" ref="IN96" si="251">IM96+1</f>
        <v>246</v>
      </c>
      <c r="IO96" s="4">
        <f t="shared" ref="IO96" si="252">IN96+1</f>
        <v>247</v>
      </c>
      <c r="IP96" s="4">
        <f t="shared" ref="IP96" si="253">IO96+1</f>
        <v>248</v>
      </c>
      <c r="IQ96" s="4">
        <f t="shared" ref="IQ96" si="254">IP96+1</f>
        <v>249</v>
      </c>
      <c r="IR96" s="4">
        <f t="shared" ref="IR96" si="255">IQ96+1</f>
        <v>250</v>
      </c>
      <c r="IS96" s="4">
        <f t="shared" ref="IS96" si="256">IR96+1</f>
        <v>251</v>
      </c>
      <c r="IT96" s="4">
        <f>IS96+1</f>
        <v>252</v>
      </c>
      <c r="IU96" s="4">
        <f>IT96+1</f>
        <v>253</v>
      </c>
      <c r="IV96" s="4">
        <f>IU96+1</f>
        <v>254</v>
      </c>
      <c r="IW96" s="4">
        <f t="shared" ref="IW96:KG96" si="257">IV96+1</f>
        <v>255</v>
      </c>
      <c r="IX96" s="4">
        <f t="shared" si="257"/>
        <v>256</v>
      </c>
      <c r="IY96" s="4">
        <f t="shared" si="257"/>
        <v>257</v>
      </c>
      <c r="IZ96" s="4">
        <f t="shared" si="257"/>
        <v>258</v>
      </c>
      <c r="JA96" s="4">
        <f t="shared" si="257"/>
        <v>259</v>
      </c>
      <c r="JB96" s="4">
        <f t="shared" si="257"/>
        <v>260</v>
      </c>
      <c r="JC96" s="4">
        <f t="shared" si="257"/>
        <v>261</v>
      </c>
      <c r="JD96" s="4">
        <f t="shared" si="257"/>
        <v>262</v>
      </c>
      <c r="JE96" s="4">
        <f t="shared" si="257"/>
        <v>263</v>
      </c>
      <c r="JF96" s="4">
        <f t="shared" si="257"/>
        <v>264</v>
      </c>
      <c r="JG96" s="4">
        <f t="shared" si="257"/>
        <v>265</v>
      </c>
      <c r="JH96" s="4">
        <f t="shared" si="257"/>
        <v>266</v>
      </c>
      <c r="JI96" s="4">
        <f t="shared" si="257"/>
        <v>267</v>
      </c>
      <c r="JJ96" s="4">
        <f t="shared" si="257"/>
        <v>268</v>
      </c>
      <c r="JK96" s="4">
        <f t="shared" si="257"/>
        <v>269</v>
      </c>
      <c r="JL96" s="4">
        <f t="shared" si="257"/>
        <v>270</v>
      </c>
      <c r="JM96" s="4">
        <f t="shared" si="257"/>
        <v>271</v>
      </c>
      <c r="JN96" s="4">
        <f t="shared" si="257"/>
        <v>272</v>
      </c>
      <c r="JO96" s="4">
        <f t="shared" si="257"/>
        <v>273</v>
      </c>
      <c r="JP96" s="4">
        <f t="shared" si="257"/>
        <v>274</v>
      </c>
      <c r="JQ96" s="4">
        <f t="shared" si="257"/>
        <v>275</v>
      </c>
      <c r="JR96" s="4">
        <f t="shared" si="257"/>
        <v>276</v>
      </c>
      <c r="JS96" s="4">
        <f t="shared" si="257"/>
        <v>277</v>
      </c>
      <c r="JT96" s="4">
        <f t="shared" si="257"/>
        <v>278</v>
      </c>
      <c r="JU96" s="4">
        <f t="shared" si="257"/>
        <v>279</v>
      </c>
      <c r="JV96" s="4">
        <f t="shared" si="257"/>
        <v>280</v>
      </c>
      <c r="JW96" s="4">
        <f t="shared" si="257"/>
        <v>281</v>
      </c>
      <c r="JX96" s="4">
        <f t="shared" si="257"/>
        <v>282</v>
      </c>
      <c r="JY96" s="4">
        <f t="shared" si="257"/>
        <v>283</v>
      </c>
      <c r="JZ96" s="4">
        <f t="shared" si="257"/>
        <v>284</v>
      </c>
      <c r="KA96" s="4">
        <f t="shared" si="257"/>
        <v>285</v>
      </c>
      <c r="KB96" s="4">
        <f t="shared" si="257"/>
        <v>286</v>
      </c>
      <c r="KC96" s="4">
        <f t="shared" si="257"/>
        <v>287</v>
      </c>
      <c r="KD96" s="4">
        <f t="shared" si="257"/>
        <v>288</v>
      </c>
      <c r="KE96" s="4">
        <f t="shared" si="257"/>
        <v>289</v>
      </c>
      <c r="KF96" s="4">
        <f t="shared" si="257"/>
        <v>290</v>
      </c>
      <c r="KG96" s="4">
        <f t="shared" si="257"/>
        <v>291</v>
      </c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</row>
    <row r="97" spans="1:350" s="2" customFormat="1" ht="10" customHeight="1">
      <c r="A97" s="151"/>
      <c r="B97" s="3"/>
      <c r="C97" s="262" t="s">
        <v>16</v>
      </c>
      <c r="D97" s="263"/>
      <c r="E97" s="264"/>
      <c r="F97" s="258" t="s">
        <v>16</v>
      </c>
      <c r="G97" s="259"/>
      <c r="H97" s="260"/>
      <c r="I97" s="273" t="s">
        <v>16</v>
      </c>
      <c r="J97" s="274"/>
      <c r="K97" s="275"/>
      <c r="L97" s="276" t="s">
        <v>16</v>
      </c>
      <c r="M97" s="277"/>
      <c r="N97" s="278"/>
      <c r="O97" s="279" t="s">
        <v>16</v>
      </c>
      <c r="P97" s="280"/>
      <c r="Q97" s="281"/>
      <c r="R97" s="262" t="s">
        <v>16</v>
      </c>
      <c r="S97" s="263"/>
      <c r="T97" s="264"/>
      <c r="U97" s="258" t="s">
        <v>16</v>
      </c>
      <c r="V97" s="259"/>
      <c r="W97" s="260"/>
      <c r="X97" s="273" t="s">
        <v>16</v>
      </c>
      <c r="Y97" s="274"/>
      <c r="Z97" s="275"/>
      <c r="AA97" s="276" t="s">
        <v>16</v>
      </c>
      <c r="AB97" s="277"/>
      <c r="AC97" s="278"/>
      <c r="AD97" s="279" t="s">
        <v>16</v>
      </c>
      <c r="AE97" s="280"/>
      <c r="AF97" s="281"/>
      <c r="AG97" s="262" t="s">
        <v>16</v>
      </c>
      <c r="AH97" s="263"/>
      <c r="AI97" s="264"/>
      <c r="AJ97" s="258" t="s">
        <v>16</v>
      </c>
      <c r="AK97" s="259"/>
      <c r="AL97" s="260"/>
      <c r="AM97" s="273" t="s">
        <v>16</v>
      </c>
      <c r="AN97" s="274"/>
      <c r="AO97" s="275"/>
      <c r="AP97" s="276" t="s">
        <v>16</v>
      </c>
      <c r="AQ97" s="277"/>
      <c r="AR97" s="278"/>
      <c r="AS97" s="279" t="s">
        <v>16</v>
      </c>
      <c r="AT97" s="280"/>
      <c r="AU97" s="281"/>
      <c r="AV97" s="262" t="s">
        <v>16</v>
      </c>
      <c r="AW97" s="263"/>
      <c r="AX97" s="264"/>
      <c r="AY97" s="258" t="s">
        <v>16</v>
      </c>
      <c r="AZ97" s="259"/>
      <c r="BA97" s="260"/>
      <c r="BB97" s="273" t="s">
        <v>16</v>
      </c>
      <c r="BC97" s="274"/>
      <c r="BD97" s="275"/>
      <c r="BE97" s="276" t="s">
        <v>16</v>
      </c>
      <c r="BF97" s="277"/>
      <c r="BG97" s="278"/>
      <c r="BH97" s="279" t="s">
        <v>16</v>
      </c>
      <c r="BI97" s="280"/>
      <c r="BJ97" s="281"/>
      <c r="BK97" s="262" t="s">
        <v>16</v>
      </c>
      <c r="BL97" s="263"/>
      <c r="BM97" s="264"/>
      <c r="BN97" s="258" t="s">
        <v>16</v>
      </c>
      <c r="BO97" s="259"/>
      <c r="BP97" s="260"/>
      <c r="BQ97" s="273" t="s">
        <v>16</v>
      </c>
      <c r="BR97" s="274"/>
      <c r="BS97" s="275"/>
      <c r="BT97" s="276" t="s">
        <v>16</v>
      </c>
      <c r="BU97" s="277"/>
      <c r="BV97" s="278"/>
      <c r="BW97" s="279" t="s">
        <v>16</v>
      </c>
      <c r="BX97" s="280"/>
      <c r="BY97" s="281"/>
      <c r="BZ97" s="262" t="s">
        <v>16</v>
      </c>
      <c r="CA97" s="263"/>
      <c r="CB97" s="264"/>
      <c r="CC97" s="258" t="s">
        <v>16</v>
      </c>
      <c r="CD97" s="259"/>
      <c r="CE97" s="260"/>
      <c r="CF97" s="273" t="s">
        <v>16</v>
      </c>
      <c r="CG97" s="274"/>
      <c r="CH97" s="275"/>
      <c r="CI97" s="276" t="s">
        <v>16</v>
      </c>
      <c r="CJ97" s="277"/>
      <c r="CK97" s="278"/>
      <c r="CL97" s="279" t="s">
        <v>16</v>
      </c>
      <c r="CM97" s="280"/>
      <c r="CN97" s="281"/>
      <c r="CO97" s="262" t="s">
        <v>16</v>
      </c>
      <c r="CP97" s="263"/>
      <c r="CQ97" s="264"/>
      <c r="CR97" s="258" t="s">
        <v>16</v>
      </c>
      <c r="CS97" s="259"/>
      <c r="CT97" s="260"/>
      <c r="CU97" s="273" t="s">
        <v>16</v>
      </c>
      <c r="CV97" s="274"/>
      <c r="CW97" s="275"/>
      <c r="CX97" s="276" t="s">
        <v>16</v>
      </c>
      <c r="CY97" s="277"/>
      <c r="CZ97" s="278"/>
      <c r="DA97" s="279" t="s">
        <v>16</v>
      </c>
      <c r="DB97" s="280"/>
      <c r="DC97" s="281"/>
      <c r="DD97" s="262" t="s">
        <v>16</v>
      </c>
      <c r="DE97" s="263"/>
      <c r="DF97" s="264"/>
      <c r="DG97" s="258" t="s">
        <v>16</v>
      </c>
      <c r="DH97" s="259"/>
      <c r="DI97" s="260"/>
      <c r="DJ97" s="273" t="s">
        <v>16</v>
      </c>
      <c r="DK97" s="274"/>
      <c r="DL97" s="275"/>
      <c r="DM97" s="276" t="s">
        <v>16</v>
      </c>
      <c r="DN97" s="277"/>
      <c r="DO97" s="278"/>
      <c r="DP97" s="279" t="s">
        <v>16</v>
      </c>
      <c r="DQ97" s="280"/>
      <c r="DR97" s="281"/>
      <c r="DS97" s="262" t="s">
        <v>16</v>
      </c>
      <c r="DT97" s="263"/>
      <c r="DU97" s="264"/>
      <c r="DV97" s="258" t="s">
        <v>16</v>
      </c>
      <c r="DW97" s="259"/>
      <c r="DX97" s="260"/>
      <c r="DY97" s="273" t="s">
        <v>16</v>
      </c>
      <c r="DZ97" s="274"/>
      <c r="EA97" s="275"/>
      <c r="EB97" s="276" t="s">
        <v>16</v>
      </c>
      <c r="EC97" s="277"/>
      <c r="ED97" s="278"/>
      <c r="EE97" s="279" t="s">
        <v>16</v>
      </c>
      <c r="EF97" s="280"/>
      <c r="EG97" s="281"/>
      <c r="EH97" s="262" t="s">
        <v>16</v>
      </c>
      <c r="EI97" s="263"/>
      <c r="EJ97" s="264"/>
      <c r="EK97" s="258" t="s">
        <v>16</v>
      </c>
      <c r="EL97" s="259"/>
      <c r="EM97" s="260"/>
      <c r="EN97" s="273" t="s">
        <v>16</v>
      </c>
      <c r="EO97" s="274"/>
      <c r="EP97" s="275"/>
      <c r="EQ97" s="276" t="s">
        <v>16</v>
      </c>
      <c r="ER97" s="277"/>
      <c r="ES97" s="278"/>
      <c r="ET97" s="279" t="s">
        <v>16</v>
      </c>
      <c r="EU97" s="280"/>
      <c r="EV97" s="281"/>
      <c r="EW97" s="262" t="s">
        <v>16</v>
      </c>
      <c r="EX97" s="263"/>
      <c r="EY97" s="264"/>
      <c r="EZ97" s="258" t="s">
        <v>16</v>
      </c>
      <c r="FA97" s="259"/>
      <c r="FB97" s="260"/>
      <c r="FC97" s="273" t="s">
        <v>16</v>
      </c>
      <c r="FD97" s="274"/>
      <c r="FE97" s="275"/>
      <c r="FF97" s="276" t="s">
        <v>16</v>
      </c>
      <c r="FG97" s="277"/>
      <c r="FH97" s="278"/>
      <c r="FI97" s="279" t="s">
        <v>16</v>
      </c>
      <c r="FJ97" s="280"/>
      <c r="FK97" s="281"/>
      <c r="FL97" s="262" t="s">
        <v>16</v>
      </c>
      <c r="FM97" s="263"/>
      <c r="FN97" s="264"/>
      <c r="FO97" s="258" t="s">
        <v>16</v>
      </c>
      <c r="FP97" s="259"/>
      <c r="FQ97" s="260"/>
      <c r="FR97" s="273" t="s">
        <v>16</v>
      </c>
      <c r="FS97" s="274"/>
      <c r="FT97" s="275"/>
      <c r="FU97" s="276" t="s">
        <v>16</v>
      </c>
      <c r="FV97" s="277"/>
      <c r="FW97" s="278"/>
      <c r="FX97" s="279" t="s">
        <v>16</v>
      </c>
      <c r="FY97" s="280"/>
      <c r="FZ97" s="281"/>
      <c r="GA97" s="262" t="s">
        <v>16</v>
      </c>
      <c r="GB97" s="263"/>
      <c r="GC97" s="264"/>
      <c r="GD97" s="258" t="s">
        <v>16</v>
      </c>
      <c r="GE97" s="259"/>
      <c r="GF97" s="260"/>
      <c r="GG97" s="273" t="s">
        <v>16</v>
      </c>
      <c r="GH97" s="274"/>
      <c r="GI97" s="275"/>
      <c r="GJ97" s="276" t="s">
        <v>16</v>
      </c>
      <c r="GK97" s="277"/>
      <c r="GL97" s="278"/>
      <c r="GM97" s="279" t="s">
        <v>16</v>
      </c>
      <c r="GN97" s="280"/>
      <c r="GO97" s="281"/>
      <c r="GP97" s="262" t="s">
        <v>16</v>
      </c>
      <c r="GQ97" s="263"/>
      <c r="GR97" s="264"/>
      <c r="GS97" s="258" t="s">
        <v>16</v>
      </c>
      <c r="GT97" s="259"/>
      <c r="GU97" s="260"/>
      <c r="GV97" s="273" t="s">
        <v>16</v>
      </c>
      <c r="GW97" s="274"/>
      <c r="GX97" s="275"/>
      <c r="GY97" s="276" t="s">
        <v>16</v>
      </c>
      <c r="GZ97" s="277"/>
      <c r="HA97" s="278"/>
      <c r="HB97" s="279" t="s">
        <v>16</v>
      </c>
      <c r="HC97" s="280"/>
      <c r="HD97" s="281"/>
      <c r="HE97" s="276" t="s">
        <v>16</v>
      </c>
      <c r="HF97" s="277"/>
      <c r="HG97" s="278"/>
      <c r="HH97" s="279" t="s">
        <v>16</v>
      </c>
      <c r="HI97" s="280"/>
      <c r="HJ97" s="281"/>
      <c r="HK97" s="262" t="s">
        <v>16</v>
      </c>
      <c r="HL97" s="263"/>
      <c r="HM97" s="264"/>
      <c r="HN97" s="258" t="s">
        <v>16</v>
      </c>
      <c r="HO97" s="259"/>
      <c r="HP97" s="260"/>
      <c r="HQ97" s="273" t="s">
        <v>16</v>
      </c>
      <c r="HR97" s="274"/>
      <c r="HS97" s="275"/>
      <c r="HT97" s="276" t="s">
        <v>16</v>
      </c>
      <c r="HU97" s="277"/>
      <c r="HV97" s="278"/>
      <c r="HW97" s="279" t="s">
        <v>16</v>
      </c>
      <c r="HX97" s="280"/>
      <c r="HY97" s="281"/>
      <c r="HZ97" s="262" t="s">
        <v>16</v>
      </c>
      <c r="IA97" s="263"/>
      <c r="IB97" s="264"/>
      <c r="IC97" s="258" t="s">
        <v>16</v>
      </c>
      <c r="ID97" s="259"/>
      <c r="IE97" s="260"/>
      <c r="IF97" s="273" t="s">
        <v>16</v>
      </c>
      <c r="IG97" s="274"/>
      <c r="IH97" s="275"/>
      <c r="II97" s="276" t="s">
        <v>16</v>
      </c>
      <c r="IJ97" s="277"/>
      <c r="IK97" s="278"/>
      <c r="IL97" s="279" t="s">
        <v>16</v>
      </c>
      <c r="IM97" s="280"/>
      <c r="IN97" s="281"/>
      <c r="IO97" s="262" t="s">
        <v>16</v>
      </c>
      <c r="IP97" s="263"/>
      <c r="IQ97" s="264"/>
      <c r="IR97" s="258" t="s">
        <v>16</v>
      </c>
      <c r="IS97" s="259"/>
      <c r="IT97" s="260"/>
      <c r="IU97" s="273" t="s">
        <v>16</v>
      </c>
      <c r="IV97" s="274"/>
      <c r="IW97" s="275"/>
      <c r="IX97" s="276" t="s">
        <v>16</v>
      </c>
      <c r="IY97" s="277"/>
      <c r="IZ97" s="278"/>
      <c r="JA97" s="279" t="s">
        <v>16</v>
      </c>
      <c r="JB97" s="280"/>
      <c r="JC97" s="281"/>
      <c r="JD97" s="262" t="s">
        <v>16</v>
      </c>
      <c r="JE97" s="263"/>
      <c r="JF97" s="264"/>
      <c r="JG97" s="258" t="s">
        <v>16</v>
      </c>
      <c r="JH97" s="259"/>
      <c r="JI97" s="260"/>
      <c r="JJ97" s="273" t="s">
        <v>16</v>
      </c>
      <c r="JK97" s="274"/>
      <c r="JL97" s="275"/>
      <c r="JM97" s="276" t="s">
        <v>16</v>
      </c>
      <c r="JN97" s="277"/>
      <c r="JO97" s="278"/>
      <c r="JP97" s="279" t="s">
        <v>16</v>
      </c>
      <c r="JQ97" s="280"/>
      <c r="JR97" s="281"/>
      <c r="JS97" s="262" t="s">
        <v>16</v>
      </c>
      <c r="JT97" s="263"/>
      <c r="JU97" s="264"/>
      <c r="JV97" s="258" t="s">
        <v>16</v>
      </c>
      <c r="JW97" s="259"/>
      <c r="JX97" s="260"/>
      <c r="JY97" s="273" t="s">
        <v>16</v>
      </c>
      <c r="JZ97" s="274"/>
      <c r="KA97" s="275"/>
      <c r="KB97" s="276" t="s">
        <v>16</v>
      </c>
      <c r="KC97" s="277"/>
      <c r="KD97" s="278"/>
      <c r="KE97" s="279" t="s">
        <v>16</v>
      </c>
      <c r="KF97" s="280"/>
      <c r="KG97" s="281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</row>
    <row r="98" spans="1:350" s="2" customFormat="1" ht="10" customHeight="1">
      <c r="A98" s="151"/>
      <c r="B98" s="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IU98"/>
      <c r="IV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</row>
    <row r="99" spans="1:350" s="2" customFormat="1" ht="10" customHeight="1">
      <c r="A99" s="152"/>
      <c r="B99" s="152"/>
      <c r="C99" s="11"/>
      <c r="D99" s="295" t="s">
        <v>18</v>
      </c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5"/>
      <c r="BC99" s="295"/>
      <c r="BD99" s="296" t="s">
        <v>18</v>
      </c>
      <c r="BE99" s="296"/>
      <c r="BF99" s="296"/>
      <c r="BG99" s="296"/>
      <c r="BH99" s="296"/>
      <c r="BI99" s="296"/>
      <c r="BJ99" s="296"/>
      <c r="BK99" s="296"/>
      <c r="BL99" s="296"/>
      <c r="BM99" s="296"/>
      <c r="BN99" s="296"/>
      <c r="BO99" s="296"/>
      <c r="BP99" s="296"/>
      <c r="BQ99" s="296"/>
      <c r="BR99" s="296"/>
      <c r="BS99" s="296"/>
      <c r="BT99" s="296"/>
      <c r="BU99" s="296"/>
      <c r="BV99" s="296"/>
      <c r="BW99" s="296"/>
      <c r="BX99" s="296"/>
      <c r="BY99" s="296"/>
      <c r="BZ99" s="296"/>
      <c r="CA99" s="296"/>
      <c r="CB99" s="296"/>
      <c r="CC99" s="296"/>
      <c r="CD99" s="296"/>
      <c r="CE99" s="296"/>
      <c r="CF99" s="296"/>
      <c r="CG99" s="296"/>
      <c r="CH99" s="296"/>
      <c r="CI99" s="296"/>
      <c r="CJ99" s="296"/>
      <c r="CK99" s="296"/>
      <c r="CL99" s="296"/>
      <c r="CM99" s="296"/>
      <c r="CN99" s="296"/>
      <c r="CO99" s="296"/>
      <c r="CP99" s="296"/>
      <c r="CQ99" s="296"/>
      <c r="CR99" s="296"/>
      <c r="CS99" s="296"/>
      <c r="CT99" s="296"/>
      <c r="CU99" s="296"/>
      <c r="CV99" s="296"/>
      <c r="CW99" s="296"/>
      <c r="CX99" s="296"/>
      <c r="CY99" s="296"/>
      <c r="CZ99" s="296"/>
      <c r="DA99" s="296"/>
      <c r="DB99" s="296"/>
      <c r="DC99" s="296"/>
      <c r="DD99" s="295" t="s">
        <v>18</v>
      </c>
      <c r="DE99" s="295"/>
      <c r="DF99" s="295"/>
      <c r="DG99" s="295"/>
      <c r="DH99" s="295"/>
      <c r="DI99" s="295"/>
      <c r="DJ99" s="295"/>
      <c r="DK99" s="295"/>
      <c r="DL99" s="295"/>
      <c r="DM99" s="295"/>
      <c r="DN99" s="295"/>
      <c r="DO99" s="295"/>
      <c r="DP99" s="295"/>
      <c r="DQ99" s="295"/>
      <c r="DR99" s="295"/>
      <c r="DS99" s="295"/>
      <c r="DT99" s="295"/>
      <c r="DU99" s="295"/>
      <c r="DV99" s="295"/>
      <c r="DW99" s="295"/>
      <c r="DX99" s="295"/>
      <c r="DY99" s="295"/>
      <c r="DZ99" s="295"/>
      <c r="EA99" s="295"/>
      <c r="EB99" s="295"/>
      <c r="EC99" s="295"/>
      <c r="ED99" s="295"/>
      <c r="EE99" s="295"/>
      <c r="EF99" s="295"/>
      <c r="EG99" s="295"/>
      <c r="EH99" s="295"/>
      <c r="EI99" s="295"/>
      <c r="EJ99" s="295"/>
      <c r="EK99" s="295"/>
      <c r="EL99" s="295"/>
      <c r="EM99" s="295"/>
      <c r="EN99" s="295"/>
      <c r="EO99" s="295"/>
      <c r="EP99" s="295"/>
      <c r="EQ99" s="295"/>
      <c r="ER99" s="295"/>
      <c r="ES99" s="295"/>
      <c r="ET99" s="295"/>
      <c r="EU99" s="295"/>
      <c r="EV99" s="295"/>
      <c r="EW99" s="295"/>
      <c r="EX99" s="295"/>
      <c r="EY99" s="295"/>
      <c r="EZ99" s="295"/>
      <c r="FA99" s="295"/>
      <c r="FB99" s="295"/>
      <c r="FC99" s="295"/>
      <c r="FD99" s="61"/>
      <c r="FE99" s="61"/>
      <c r="FF99" s="61"/>
      <c r="FG99" s="61"/>
      <c r="FH99" s="61"/>
      <c r="FI99" s="61"/>
      <c r="FJ99" s="61"/>
      <c r="FK99" s="61"/>
      <c r="FL99" s="61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3" t="s">
        <v>18</v>
      </c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317" t="s">
        <v>18</v>
      </c>
      <c r="HE99" s="317"/>
      <c r="HF99" s="317"/>
      <c r="HG99" s="317"/>
      <c r="HH99" s="317"/>
      <c r="HI99" s="317"/>
      <c r="HJ99" s="317"/>
      <c r="HK99" s="317"/>
      <c r="HL99" s="317"/>
      <c r="HM99" s="317"/>
      <c r="HN99" s="317"/>
      <c r="HO99" s="317"/>
      <c r="HP99" s="317"/>
      <c r="HQ99" s="317"/>
      <c r="HR99" s="317"/>
      <c r="HS99" s="317"/>
      <c r="HT99" s="317"/>
      <c r="HU99" s="317"/>
      <c r="HV99" s="317"/>
      <c r="HW99" s="317"/>
      <c r="HX99" s="317"/>
      <c r="HY99" s="317"/>
      <c r="HZ99" s="317"/>
      <c r="IA99" s="317"/>
      <c r="IB99" s="317"/>
      <c r="IC99" s="317"/>
      <c r="ID99" s="317"/>
      <c r="IE99" s="317"/>
      <c r="IF99" s="317"/>
      <c r="IG99" s="317"/>
      <c r="IH99" s="317"/>
      <c r="II99" s="317"/>
      <c r="IJ99" s="317"/>
      <c r="IK99" s="317"/>
      <c r="IL99" s="317"/>
      <c r="IM99" s="317"/>
      <c r="IN99" s="317"/>
      <c r="IO99" s="85"/>
      <c r="IP99" s="85"/>
      <c r="IQ99" s="85"/>
      <c r="IR99" s="85"/>
      <c r="IS99" s="85"/>
      <c r="IT99" s="61"/>
      <c r="IU99" s="61"/>
      <c r="IV99" s="61"/>
      <c r="IW99" s="61"/>
      <c r="IX99" s="61"/>
      <c r="IY99" s="61"/>
      <c r="IZ99" s="61"/>
      <c r="JA99" s="61"/>
      <c r="JB99" s="61"/>
      <c r="JC99" s="62"/>
      <c r="JD99" s="62"/>
      <c r="JE99" s="62"/>
      <c r="JF99" s="62"/>
      <c r="JG99" s="62"/>
      <c r="JH99" s="62"/>
      <c r="JI99" s="62"/>
      <c r="JJ99" s="62"/>
      <c r="JK99" s="62"/>
      <c r="JL99" s="62"/>
      <c r="JM99" s="62"/>
      <c r="JN99" s="62"/>
      <c r="JO99" s="62"/>
      <c r="JP99" s="62"/>
      <c r="JQ99" s="62"/>
      <c r="JR99" s="62"/>
      <c r="JS99" s="62"/>
      <c r="JT99" s="62"/>
      <c r="JU99" s="62"/>
      <c r="JV99" s="63" t="s">
        <v>18</v>
      </c>
      <c r="JW99" s="62"/>
      <c r="JX99" s="62"/>
      <c r="JY99" s="62"/>
      <c r="JZ99" s="62"/>
      <c r="KA99" s="62"/>
      <c r="KB99" s="62"/>
      <c r="KC99" s="62"/>
      <c r="KD99" s="62"/>
      <c r="KE99" s="62"/>
      <c r="KF99" s="62"/>
      <c r="KG99" s="62"/>
      <c r="KH99" s="62"/>
      <c r="KI99" s="62"/>
      <c r="KJ99" s="62"/>
      <c r="KK99" s="62"/>
      <c r="KL99" s="62"/>
      <c r="KM99" s="62"/>
      <c r="KN99" s="62"/>
      <c r="KO99" s="62"/>
      <c r="KP99" s="62"/>
      <c r="KQ99" s="62"/>
      <c r="KR99" s="62"/>
      <c r="KS99" s="62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</row>
    <row r="100" spans="1:350" s="2" customFormat="1" ht="10" customHeight="1">
      <c r="A100" s="3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IU100"/>
      <c r="IV100"/>
    </row>
  </sheetData>
  <mergeCells count="313">
    <mergeCell ref="KN28:KN34"/>
    <mergeCell ref="KN35:KN36"/>
    <mergeCell ref="KI17:KI23"/>
    <mergeCell ref="KI24:KI25"/>
    <mergeCell ref="HD99:IN99"/>
    <mergeCell ref="II95:IK95"/>
    <mergeCell ref="IC34:IC35"/>
    <mergeCell ref="HO42:HO50"/>
    <mergeCell ref="HO51:HO52"/>
    <mergeCell ref="IN49:IN55"/>
    <mergeCell ref="IN56:IN57"/>
    <mergeCell ref="HT97:HV97"/>
    <mergeCell ref="HZ97:IB97"/>
    <mergeCell ref="IB47:IB48"/>
    <mergeCell ref="II97:IK97"/>
    <mergeCell ref="HH97:HJ97"/>
    <mergeCell ref="IL97:IN97"/>
    <mergeCell ref="HQ97:HS97"/>
    <mergeCell ref="IC97:IE97"/>
    <mergeCell ref="IF97:IH97"/>
    <mergeCell ref="JV97:JX97"/>
    <mergeCell ref="JY97:KA97"/>
    <mergeCell ref="KB97:KD97"/>
    <mergeCell ref="KE97:KG97"/>
    <mergeCell ref="IP27:IP33"/>
    <mergeCell ref="IP34:IP35"/>
    <mergeCell ref="HW97:HY97"/>
    <mergeCell ref="IL31:IL32"/>
    <mergeCell ref="HP95:HR95"/>
    <mergeCell ref="FN95:FP95"/>
    <mergeCell ref="DE95:DG95"/>
    <mergeCell ref="IL24:IL30"/>
    <mergeCell ref="AA55:AB55"/>
    <mergeCell ref="GH95:GJ95"/>
    <mergeCell ref="HY44:HY45"/>
    <mergeCell ref="HV30:HV38"/>
    <mergeCell ref="HV39:HV40"/>
    <mergeCell ref="HB48:HB49"/>
    <mergeCell ref="HI49:HI50"/>
    <mergeCell ref="GZ95:HB95"/>
    <mergeCell ref="HY35:HY43"/>
    <mergeCell ref="HI40:HI48"/>
    <mergeCell ref="HB39:HB47"/>
    <mergeCell ref="GP59:GP60"/>
    <mergeCell ref="GP50:GP58"/>
    <mergeCell ref="EG80:EG82"/>
    <mergeCell ref="EM82:EM84"/>
    <mergeCell ref="GM51:GM59"/>
    <mergeCell ref="GM60:GM61"/>
    <mergeCell ref="ED53:ED55"/>
    <mergeCell ref="DT56:DT64"/>
    <mergeCell ref="EA55:EA63"/>
    <mergeCell ref="DW57:DW58"/>
    <mergeCell ref="EB57:EB65"/>
    <mergeCell ref="FW55:FW56"/>
    <mergeCell ref="DZ57:DZ58"/>
    <mergeCell ref="GH52:GH60"/>
    <mergeCell ref="EO82:EO84"/>
    <mergeCell ref="EP80:EP82"/>
    <mergeCell ref="EO73:EO81"/>
    <mergeCell ref="GD70:GD72"/>
    <mergeCell ref="EG71:EG79"/>
    <mergeCell ref="FR66:FR74"/>
    <mergeCell ref="GD61:GD69"/>
    <mergeCell ref="FF63:FF71"/>
    <mergeCell ref="FR75:FR77"/>
    <mergeCell ref="FW46:FW54"/>
    <mergeCell ref="GH61:GH62"/>
    <mergeCell ref="FF72:FF74"/>
    <mergeCell ref="ET95:EV95"/>
    <mergeCell ref="EQ77:FE77"/>
    <mergeCell ref="EN97:EP97"/>
    <mergeCell ref="FC97:FE97"/>
    <mergeCell ref="EH97:EJ97"/>
    <mergeCell ref="EK97:EM97"/>
    <mergeCell ref="EP71:EP79"/>
    <mergeCell ref="EJ72:EJ74"/>
    <mergeCell ref="EZ97:FB97"/>
    <mergeCell ref="EQ97:ES97"/>
    <mergeCell ref="ET97:EV97"/>
    <mergeCell ref="EW97:EY97"/>
    <mergeCell ref="EM73:EM81"/>
    <mergeCell ref="EE97:EG97"/>
    <mergeCell ref="DV97:DX97"/>
    <mergeCell ref="BT97:BV97"/>
    <mergeCell ref="BW97:BY97"/>
    <mergeCell ref="DD97:DF97"/>
    <mergeCell ref="CR97:CT97"/>
    <mergeCell ref="DS97:DU97"/>
    <mergeCell ref="DA97:DC97"/>
    <mergeCell ref="CF97:CH97"/>
    <mergeCell ref="CI97:CK97"/>
    <mergeCell ref="CU97:CW97"/>
    <mergeCell ref="CL97:CN97"/>
    <mergeCell ref="CO97:CQ97"/>
    <mergeCell ref="BZ97:CB97"/>
    <mergeCell ref="CC97:CE97"/>
    <mergeCell ref="FF97:FH97"/>
    <mergeCell ref="HN97:HP97"/>
    <mergeCell ref="GY97:HA97"/>
    <mergeCell ref="HB97:HD97"/>
    <mergeCell ref="GM97:GO97"/>
    <mergeCell ref="GP97:GR97"/>
    <mergeCell ref="FL97:FN97"/>
    <mergeCell ref="GD97:GF97"/>
    <mergeCell ref="FI97:FK97"/>
    <mergeCell ref="HE97:HG97"/>
    <mergeCell ref="FO97:FQ97"/>
    <mergeCell ref="FR97:FT97"/>
    <mergeCell ref="FU97:FW97"/>
    <mergeCell ref="FX97:FZ97"/>
    <mergeCell ref="GA97:GC97"/>
    <mergeCell ref="HK97:HM97"/>
    <mergeCell ref="GG97:GI97"/>
    <mergeCell ref="GJ97:GL97"/>
    <mergeCell ref="GS97:GU97"/>
    <mergeCell ref="GV97:GX97"/>
    <mergeCell ref="DT65:DT66"/>
    <mergeCell ref="EB66:EB67"/>
    <mergeCell ref="AR61:AR62"/>
    <mergeCell ref="DM54:DM62"/>
    <mergeCell ref="AS61:AT61"/>
    <mergeCell ref="AR52:AR60"/>
    <mergeCell ref="C74:C76"/>
    <mergeCell ref="D75:E75"/>
    <mergeCell ref="EE63:EE71"/>
    <mergeCell ref="DF54:DF55"/>
    <mergeCell ref="DS50:DS58"/>
    <mergeCell ref="BQ52:BY53"/>
    <mergeCell ref="Z46:Z54"/>
    <mergeCell ref="F97:H97"/>
    <mergeCell ref="DR70:DR72"/>
    <mergeCell ref="C65:C73"/>
    <mergeCell ref="DR61:DR69"/>
    <mergeCell ref="DP63:DP64"/>
    <mergeCell ref="DP54:DP62"/>
    <mergeCell ref="X97:Z97"/>
    <mergeCell ref="O97:Q97"/>
    <mergeCell ref="L97:N97"/>
    <mergeCell ref="BN97:BP97"/>
    <mergeCell ref="BK97:BM97"/>
    <mergeCell ref="U97:W97"/>
    <mergeCell ref="BB97:BD97"/>
    <mergeCell ref="AJ97:AL97"/>
    <mergeCell ref="R97:T97"/>
    <mergeCell ref="AP97:AR97"/>
    <mergeCell ref="BE97:BG97"/>
    <mergeCell ref="AG97:AI97"/>
    <mergeCell ref="BH97:BJ97"/>
    <mergeCell ref="AM97:AO97"/>
    <mergeCell ref="AY97:BA97"/>
    <mergeCell ref="BP95:BR95"/>
    <mergeCell ref="CJ95:CL95"/>
    <mergeCell ref="AU95:AW95"/>
    <mergeCell ref="DY40:DY48"/>
    <mergeCell ref="DF45:DF53"/>
    <mergeCell ref="EF75:EF77"/>
    <mergeCell ref="BQ54:BY55"/>
    <mergeCell ref="D99:BC99"/>
    <mergeCell ref="BD99:DC99"/>
    <mergeCell ref="DD99:FC99"/>
    <mergeCell ref="EJ63:EJ71"/>
    <mergeCell ref="EH73:EH75"/>
    <mergeCell ref="EH64:EH72"/>
    <mergeCell ref="C95:E95"/>
    <mergeCell ref="DZ95:EB95"/>
    <mergeCell ref="X95:Z95"/>
    <mergeCell ref="DY97:EA97"/>
    <mergeCell ref="AA97:AC97"/>
    <mergeCell ref="EB97:ED97"/>
    <mergeCell ref="DG97:DI97"/>
    <mergeCell ref="DJ97:DL97"/>
    <mergeCell ref="DM97:DO97"/>
    <mergeCell ref="DP97:DR97"/>
    <mergeCell ref="CX97:CZ97"/>
    <mergeCell ref="BQ97:BS97"/>
    <mergeCell ref="AV97:AX97"/>
    <mergeCell ref="C97:E97"/>
    <mergeCell ref="II25:II26"/>
    <mergeCell ref="IB38:IB46"/>
    <mergeCell ref="IC27:IC33"/>
    <mergeCell ref="ID29:ID35"/>
    <mergeCell ref="ID36:ID37"/>
    <mergeCell ref="EF66:EF74"/>
    <mergeCell ref="EE72:EE74"/>
    <mergeCell ref="IO36:IO41"/>
    <mergeCell ref="I97:K97"/>
    <mergeCell ref="AS97:AU97"/>
    <mergeCell ref="AD97:AF97"/>
    <mergeCell ref="FV29:FV37"/>
    <mergeCell ref="DS59:DS60"/>
    <mergeCell ref="DI46:DI54"/>
    <mergeCell ref="DW48:DW56"/>
    <mergeCell ref="DI55:DI56"/>
    <mergeCell ref="Z55:Z56"/>
    <mergeCell ref="CO40:CO41"/>
    <mergeCell ref="DY49:DY50"/>
    <mergeCell ref="FV38:FV39"/>
    <mergeCell ref="DA27:DA29"/>
    <mergeCell ref="CO31:CO39"/>
    <mergeCell ref="DC32:DC40"/>
    <mergeCell ref="CX28:CZ28"/>
    <mergeCell ref="IR97:IT97"/>
    <mergeCell ref="IT36:IT42"/>
    <mergeCell ref="IT43:IT44"/>
    <mergeCell ref="IO97:IQ97"/>
    <mergeCell ref="JM34:JM35"/>
    <mergeCell ref="JM27:JM33"/>
    <mergeCell ref="JW21:JW27"/>
    <mergeCell ref="JW28:JW29"/>
    <mergeCell ref="ER50:ES50"/>
    <mergeCell ref="IO42:IO43"/>
    <mergeCell ref="IX15:IX21"/>
    <mergeCell ref="IX22:IX23"/>
    <mergeCell ref="JA43:JA44"/>
    <mergeCell ref="IU97:IW97"/>
    <mergeCell ref="IX97:IZ97"/>
    <mergeCell ref="JA97:JC97"/>
    <mergeCell ref="JD97:JF97"/>
    <mergeCell ref="JG97:JI97"/>
    <mergeCell ref="JA37:JA42"/>
    <mergeCell ref="JJ97:JL97"/>
    <mergeCell ref="JM97:JO97"/>
    <mergeCell ref="JP97:JR97"/>
    <mergeCell ref="JS97:JU97"/>
    <mergeCell ref="IK10:IK16"/>
    <mergeCell ref="L65:N65"/>
    <mergeCell ref="LR8:LR9"/>
    <mergeCell ref="LR1:LR7"/>
    <mergeCell ref="L66:N66"/>
    <mergeCell ref="L67:N67"/>
    <mergeCell ref="L68:N68"/>
    <mergeCell ref="L69:N69"/>
    <mergeCell ref="L70:N70"/>
    <mergeCell ref="L71:N71"/>
    <mergeCell ref="EB46:EB47"/>
    <mergeCell ref="ED44:ED52"/>
    <mergeCell ref="EC57:EC58"/>
    <mergeCell ref="DC41:DC42"/>
    <mergeCell ref="EA64:EA65"/>
    <mergeCell ref="BQ58:BY59"/>
    <mergeCell ref="DM63:DM64"/>
    <mergeCell ref="DZ48:DZ56"/>
    <mergeCell ref="BQ56:BY57"/>
    <mergeCell ref="KC24:KC30"/>
    <mergeCell ref="KC31:KC32"/>
    <mergeCell ref="IK17:IK18"/>
    <mergeCell ref="IA30:IA38"/>
    <mergeCell ref="IA39:IA40"/>
    <mergeCell ref="II18:II24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23:N23"/>
    <mergeCell ref="L20:N20"/>
    <mergeCell ref="L21:N21"/>
    <mergeCell ref="L22:N22"/>
    <mergeCell ref="L24:N24"/>
    <mergeCell ref="L25:N25"/>
    <mergeCell ref="L26:N26"/>
    <mergeCell ref="L27:N27"/>
    <mergeCell ref="L28:N28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:S2"/>
    <mergeCell ref="L3:N3"/>
    <mergeCell ref="L4:N4"/>
    <mergeCell ref="L5:N5"/>
    <mergeCell ref="L6:N6"/>
    <mergeCell ref="L7:N7"/>
    <mergeCell ref="L8:N8"/>
    <mergeCell ref="L9:N9"/>
    <mergeCell ref="L10:N10"/>
  </mergeCells>
  <phoneticPr fontId="1"/>
  <printOptions gridLines="1"/>
  <pageMargins left="0" right="0" top="0.59" bottom="0" header="0" footer="0"/>
  <pageSetup paperSize="9" scale="19" pageOrder="overThenDown" orientation="landscape" horizontalDpi="4294967292" verticalDpi="4294967292"/>
  <headerFooter>
    <oddHeader>&amp;C&amp;K000000Évolution du PSA 1997-2019--2019-2023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lsbpem</dc:creator>
  <cp:keywords/>
  <dc:description/>
  <cp:lastModifiedBy>Alain Thomas</cp:lastModifiedBy>
  <cp:lastPrinted>2023-12-21T15:54:05Z</cp:lastPrinted>
  <dcterms:created xsi:type="dcterms:W3CDTF">2007-01-13T15:42:48Z</dcterms:created>
  <dcterms:modified xsi:type="dcterms:W3CDTF">2023-12-21T15:57:16Z</dcterms:modified>
  <cp:category/>
</cp:coreProperties>
</file>